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副所長ファイル\05栗原\令和6年度消費生活総合センター\06会計年度任用職員\R7年度募集関係\消費生活相談員\募集関係\ホームページ貼り付け用\"/>
    </mc:Choice>
  </mc:AlternateContent>
  <xr:revisionPtr revIDLastSave="0" documentId="13_ncr:1_{B3896A4B-5AED-4F2D-BAF2-D94063FF6D1C}" xr6:coauthVersionLast="47" xr6:coauthVersionMax="47" xr10:uidLastSave="{00000000-0000-0000-0000-000000000000}"/>
  <bookViews>
    <workbookView xWindow="-110" yWindow="-110" windowWidth="19420" windowHeight="11500" activeTab="4" xr2:uid="{00000000-000D-0000-FFFF-FFFF00000000}"/>
  </bookViews>
  <sheets>
    <sheet name="申込書①" sheetId="1" r:id="rId1"/>
    <sheet name="申込書②" sheetId="2" r:id="rId2"/>
    <sheet name="申込書③" sheetId="3" r:id="rId3"/>
    <sheet name="申込書① (記載例)" sheetId="4" r:id="rId4"/>
    <sheet name="申込書② (記載例)" sheetId="5" r:id="rId5"/>
  </sheets>
  <definedNames>
    <definedName name="_xlnm.Print_Area" localSheetId="0">申込書①!$A$1:$X$33</definedName>
    <definedName name="_xlnm.Print_Area" localSheetId="3">'申込書① (記載例)'!$A$1:$X$33</definedName>
    <definedName name="_xlnm.Print_Area" localSheetId="1">申込書②!$A$1:$X$35</definedName>
    <definedName name="_xlnm.Print_Area" localSheetId="4">'申込書② (記載例)'!$A$1:$X$35</definedName>
    <definedName name="_xlnm.Print_Area" localSheetId="2">申込書③!$A$1:$X$33</definedName>
    <definedName name="Z_0400F653_46C8_4F4F_8372_B84EE10BBBDF_.wvu.PrintArea" localSheetId="0" hidden="1">申込書①!$A$1:$X$33</definedName>
    <definedName name="Z_0400F653_46C8_4F4F_8372_B84EE10BBBDF_.wvu.PrintArea" localSheetId="3" hidden="1">'申込書① (記載例)'!$A$1:$X$33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4" i="5" l="1"/>
  <c r="X33" i="5"/>
  <c r="V33" i="5"/>
  <c r="X31" i="5"/>
  <c r="V31" i="5"/>
  <c r="X32" i="5" s="1"/>
  <c r="X29" i="5"/>
  <c r="V29" i="5"/>
  <c r="X30" i="5" s="1"/>
  <c r="X27" i="5"/>
  <c r="V27" i="5"/>
  <c r="X28" i="5" s="1"/>
  <c r="X25" i="5"/>
  <c r="V25" i="5"/>
  <c r="X26" i="5" s="1"/>
  <c r="X23" i="5"/>
  <c r="V23" i="5"/>
  <c r="X24" i="5" s="1"/>
  <c r="X21" i="5"/>
  <c r="V21" i="5"/>
  <c r="X22" i="5" s="1"/>
  <c r="X19" i="5"/>
  <c r="V19" i="5"/>
  <c r="X20" i="5" s="1"/>
  <c r="X17" i="5"/>
  <c r="V17" i="5"/>
  <c r="X18" i="5" s="1"/>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<sst xmlns="http://schemas.openxmlformats.org/spreadsheetml/2006/main" count="655" uniqueCount="132">
  <si>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</si>
  <si>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</si>
  <si>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</si>
  <si>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</si>
  <si>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</si>
  <si>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</si>
  <si>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</si>
  <si>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</si>
  <si>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</si>
  <si>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</si>
  <si>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</si>
  <si>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</si>
  <si>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</si>
  <si>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</si>
  <si>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</si>
  <si>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</si>
  <si>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</si>
  <si>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</si>
  <si>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</si>
  <si>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</si>
  <si>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</si>
  <si>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</si>
  <si>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</si>
  <si>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</si>
  <si>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</si>
  <si>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</si>
  <si>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</si>
  <si>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</si>
  <si>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</si>
  <si>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</si>
  <si>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</si>
  <si>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</si>
  <si>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</si>
  <si>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</si>
  <si>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</si>
  <si>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</si>
  <si>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</si>
  <si>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</si>
  <si>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</si>
  <si>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</si>
  <si>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</si>
  <si>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</si>
  <si>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</si>
  <si>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</si>
  <si>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</si>
  <si>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</si>
  <si>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</si>
  <si>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</si>
  <si>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</si>
  <si>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</si>
  <si>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</si>
  <si>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</si>
  <si>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</si>
  <si>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</si>
  <si>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</si>
  <si>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</si>
  <si>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</si>
  <si>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</si>
  <si>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</si>
  <si>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</si>
  <si>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</si>
  <si>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</si>
  <si>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</si>
  <si>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</si>
  <si>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</si>
  <si>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</si>
  <si>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</si>
  <si>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</si>
  <si>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令和７年度会計年度任用職員（消費生活総合センター
消費生活相談員）採用選考　申込書兼職務経歴書</t>
    <rPh sb="0" eb="2">
      <t>レイワ</t>
    </rPh>
    <rPh sb="3" eb="5">
      <t>ネンドヘイネンド</t>
    </rPh>
    <rPh sb="5" eb="13">
      <t>カイケイネンドニンヨウショクイン</t>
    </rPh>
    <rPh sb="14" eb="20">
      <t>ショウヒセイカツソウゴウ</t>
    </rPh>
    <rPh sb="25" eb="32">
      <t>ショウヒセイカツソウダンイン</t>
    </rPh>
    <rPh sb="33" eb="35">
      <t>サイヨウ</t>
    </rPh>
    <rPh sb="38" eb="40">
      <t>モウシコミ</t>
    </rPh>
    <rPh sb="41" eb="42">
      <t>ケン</t>
    </rPh>
    <rPh sb="42" eb="44">
      <t>ショクム</t>
    </rPh>
    <rPh sb="44" eb="47">
      <t>ケイレキショ</t>
    </rPh>
    <phoneticPr fontId="2"/>
  </si>
  <si>
    <r>
      <t>歳）　</t>
    </r>
    <r>
      <rPr>
        <sz val="9"/>
        <rFont val="ＭＳ ゴシック"/>
        <family val="3"/>
        <charset val="128"/>
      </rPr>
      <t>※R7.4.1現在</t>
    </r>
    <rPh sb="0" eb="1">
      <t>サイ</t>
    </rPh>
    <rPh sb="10" eb="12">
      <t>ゲンザイ</t>
    </rPh>
    <phoneticPr fontId="2"/>
  </si>
  <si>
    <t>　　令和７年度会計年度任用職員（消費生活総合センター
消費生活相談員）採用選考　申込書兼職務経歴書</t>
    <rPh sb="2" eb="4">
      <t>レイワ</t>
    </rPh>
    <rPh sb="5" eb="7">
      <t>ネンドヘイネンド</t>
    </rPh>
    <rPh sb="7" eb="9">
      <t>カイケイ</t>
    </rPh>
    <rPh sb="9" eb="11">
      <t>ネンド</t>
    </rPh>
    <rPh sb="11" eb="13">
      <t>ニンヨウ</t>
    </rPh>
    <rPh sb="13" eb="15">
      <t>ショクイン</t>
    </rPh>
    <rPh sb="16" eb="18">
      <t>ショウヒ</t>
    </rPh>
    <rPh sb="18" eb="20">
      <t>セイカツ</t>
    </rPh>
    <rPh sb="20" eb="22">
      <t>ソウゴウ</t>
    </rPh>
    <rPh sb="27" eb="34">
      <t>ショウヒセイカツソウダンイン</t>
    </rPh>
    <rPh sb="35" eb="37">
      <t>サイヨウ</t>
    </rPh>
    <rPh sb="40" eb="42">
      <t>モウシコミ</t>
    </rPh>
    <rPh sb="43" eb="44">
      <t>ケン</t>
    </rPh>
    <rPh sb="44" eb="46">
      <t>ショクム</t>
    </rPh>
    <rPh sb="46" eb="49">
      <t>ケイレキショ</t>
    </rPh>
    <phoneticPr fontId="2"/>
  </si>
  <si>
    <r>
      <t>（令和　７</t>
    </r>
    <r>
      <rPr>
        <b/>
        <sz val="10.5"/>
        <rFont val="ＭＳ Ｐゴシック"/>
        <family val="3"/>
        <charset val="128"/>
      </rPr>
      <t>　</t>
    </r>
    <r>
      <rPr>
        <sz val="10.5"/>
        <rFont val="ＭＳ Ｐゴシック"/>
        <family val="3"/>
        <charset val="128"/>
      </rPr>
      <t>年　　</t>
    </r>
    <r>
      <rPr>
        <b/>
        <sz val="10.5"/>
        <rFont val="ＭＳ Ｐゴシック"/>
        <family val="3"/>
        <charset val="128"/>
      </rPr>
      <t>１</t>
    </r>
    <r>
      <rPr>
        <sz val="10.5"/>
        <rFont val="ＭＳ Ｐゴシック"/>
        <family val="3"/>
        <charset val="128"/>
      </rPr>
      <t>　月　　　日 現在）</t>
    </r>
    <rPh sb="1" eb="3">
      <t>レイワ</t>
    </rPh>
    <rPh sb="6" eb="7">
      <t>ネン</t>
    </rPh>
    <rPh sb="11" eb="12">
      <t>ガツ</t>
    </rPh>
    <rPh sb="15" eb="16">
      <t>ニチ</t>
    </rPh>
    <rPh sb="17" eb="19">
      <t>ゲンザイ</t>
    </rPh>
    <phoneticPr fontId="2"/>
  </si>
  <si>
    <t>消費生活相談員</t>
    <rPh sb="0" eb="7">
      <t>ショウヒセイカツソウダンイン</t>
    </rPh>
    <phoneticPr fontId="2"/>
  </si>
  <si>
    <t>　ひ　ょ　う　ご　　　　　　た　ろ　う</t>
    <phoneticPr fontId="2"/>
  </si>
  <si>
    <t>兵　庫　　太　郎</t>
  </si>
  <si>
    <t>３</t>
    <phoneticPr fontId="2"/>
  </si>
  <si>
    <t>10</t>
    <phoneticPr fontId="2"/>
  </si>
  <si>
    <t>１</t>
    <phoneticPr fontId="2"/>
  </si>
  <si>
    <r>
      <t>（　</t>
    </r>
    <r>
      <rPr>
        <b/>
        <sz val="10.5"/>
        <rFont val="ＭＳ Ｐゴシック"/>
        <family val="3"/>
        <charset val="128"/>
      </rPr>
      <t>　３３</t>
    </r>
    <phoneticPr fontId="2"/>
  </si>
  <si>
    <t>６５０</t>
    <phoneticPr fontId="2"/>
  </si>
  <si>
    <t>８５６７</t>
    <phoneticPr fontId="2"/>
  </si>
  <si>
    <t>神戸市中央区下山手通5丁目10番1号</t>
    <phoneticPr fontId="2"/>
  </si>
  <si>
    <t>０７８－３４１－７７１１</t>
    <phoneticPr fontId="2"/>
  </si>
  <si>
    <t>１１１－２２２２－３３３３</t>
    <phoneticPr fontId="2"/>
  </si>
  <si>
    <t>hyogo_taro@docomo.ne.jp</t>
    <phoneticPr fontId="2"/>
  </si>
  <si>
    <t>同　上</t>
    <rPh sb="0" eb="1">
      <t>ドウ</t>
    </rPh>
    <rPh sb="2" eb="3">
      <t>ウエ</t>
    </rPh>
    <phoneticPr fontId="2"/>
  </si>
  <si>
    <t>兵庫　花子</t>
    <rPh sb="0" eb="2">
      <t>ヒョウゴ</t>
    </rPh>
    <rPh sb="3" eb="5">
      <t>ハナコ</t>
    </rPh>
    <phoneticPr fontId="2"/>
  </si>
  <si>
    <t>母</t>
    <rPh sb="0" eb="1">
      <t>ハハ</t>
    </rPh>
    <phoneticPr fontId="2"/>
  </si>
  <si>
    <t>音楽鑑賞　・　マラソン　・　登山</t>
    <rPh sb="0" eb="2">
      <t>オンガク</t>
    </rPh>
    <rPh sb="2" eb="4">
      <t>カンショウ</t>
    </rPh>
    <rPh sb="14" eb="16">
      <t>トザン</t>
    </rPh>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</si>
  <si>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</si>
  <si>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</si>
  <si>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</si>
  <si>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</si>
  <si>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H25</t>
    <phoneticPr fontId="2"/>
  </si>
  <si>
    <t>４</t>
    <phoneticPr fontId="2"/>
  </si>
  <si>
    <t>（最終学歴）　　　　　　　　　　　　　　　　　　　　　　　　　　　　　　　　　　　　　　　　　　　　　　　　　　　　　　　　　　　　　　　　　　　　　　　　　　　　　　　　　　　　　　　　　　　　　　　　　　　　　　　　　　　　　　　　　　　　　</t>
    <rPh sb="1" eb="3">
      <t>サイシュウ</t>
    </rPh>
    <rPh sb="3" eb="5">
      <t>ガクレキ</t>
    </rPh>
    <phoneticPr fontId="2"/>
  </si>
  <si>
    <t>○○研究科</t>
    <rPh sb="2" eb="5">
      <t>ケンキュウカ</t>
    </rPh>
    <phoneticPr fontId="2"/>
  </si>
  <si>
    <t>H27</t>
    <phoneticPr fontId="2"/>
  </si>
  <si>
    <t>○○大学大学院</t>
    <rPh sb="2" eb="4">
      <t>ダイガク</t>
    </rPh>
    <rPh sb="4" eb="7">
      <t>ダイガクイン</t>
    </rPh>
    <phoneticPr fontId="2"/>
  </si>
  <si>
    <t>○○専攻</t>
    <rPh sb="2" eb="4">
      <t>センコウ</t>
    </rPh>
    <phoneticPr fontId="2"/>
  </si>
  <si>
    <t>H21</t>
    <phoneticPr fontId="2"/>
  </si>
  <si>
    <r>
      <t>（その前）
　　　</t>
    </r>
    <r>
      <rPr>
        <b/>
        <sz val="9"/>
        <rFont val="ＭＳ Ｐゴシック"/>
        <family val="3"/>
        <charset val="128"/>
      </rPr>
      <t>　○○大学</t>
    </r>
    <rPh sb="3" eb="4">
      <t>マエ</t>
    </rPh>
    <rPh sb="13" eb="15">
      <t>ダイガク</t>
    </rPh>
    <phoneticPr fontId="2"/>
  </si>
  <si>
    <t>○○部○○学科</t>
    <phoneticPr fontId="2"/>
  </si>
  <si>
    <t>H18</t>
    <phoneticPr fontId="2"/>
  </si>
  <si>
    <t>兵庫県立○○高等学校</t>
    <rPh sb="0" eb="2">
      <t>ヒョウゴ</t>
    </rPh>
    <rPh sb="2" eb="4">
      <t>ケンリツ</t>
    </rPh>
    <rPh sb="6" eb="8">
      <t>コウトウ</t>
    </rPh>
    <rPh sb="8" eb="10">
      <t>ガッコウ</t>
    </rPh>
    <phoneticPr fontId="2"/>
  </si>
  <si>
    <t>○○科</t>
    <rPh sb="2" eb="3">
      <t>カ</t>
    </rPh>
    <phoneticPr fontId="2"/>
  </si>
  <si>
    <t>　H２２．１１．１８　TOEICスコア６５０点　習得</t>
  </si>
  <si>
    <t>　R２．１２．１５　　消費生活相談員資格（国家資格）　取得</t>
    <rPh sb="11" eb="18">
      <t>ショウヒセイカツソウダンイン</t>
    </rPh>
    <rPh sb="18" eb="20">
      <t>シカク</t>
    </rPh>
    <rPh sb="21" eb="23">
      <t>コッカ</t>
    </rPh>
    <rPh sb="23" eb="25">
      <t>シカク</t>
    </rPh>
    <phoneticPr fontId="2"/>
  </si>
  <si>
    <t>勤務先
（部署、役職など）</t>
    <rPh sb="0" eb="3">
      <t>キンムサキ</t>
    </rPh>
    <rPh sb="5" eb="7">
      <t>ブショ</t>
    </rPh>
    <rPh sb="8" eb="10">
      <t>ヤクショク</t>
    </rPh>
    <phoneticPr fontId="2"/>
  </si>
  <si>
    <t>R4</t>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</si>
  <si>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</si>
  <si>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</si>
  <si>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一般事務</t>
    <rPh sb="0" eb="2">
      <t>イッパン</t>
    </rPh>
    <rPh sb="2" eb="4">
      <t>ジム</t>
    </rPh>
    <phoneticPr fontId="2"/>
  </si>
  <si>
    <t>庶務事務</t>
    <rPh sb="0" eb="2">
      <t>ショム</t>
    </rPh>
    <rPh sb="2" eb="4">
      <t>ジム</t>
    </rPh>
    <phoneticPr fontId="2"/>
  </si>
  <si>
    <t>R7</t>
    <phoneticPr fontId="2"/>
  </si>
  <si>
    <t>R2</t>
    <phoneticPr fontId="2"/>
  </si>
  <si>
    <r>
      <t xml:space="preserve">（その前）
</t>
    </r>
    <r>
      <rPr>
        <b/>
        <sz val="9"/>
        <rFont val="ＭＳ Ｐゴシック"/>
        <family val="3"/>
        <charset val="128"/>
      </rPr>
      <t>株式会社○○</t>
    </r>
    <rPh sb="3" eb="4">
      <t>マエ</t>
    </rPh>
    <rPh sb="7" eb="9">
      <t>カブシキ</t>
    </rPh>
    <rPh sb="9" eb="11">
      <t>カイシャ</t>
    </rPh>
    <phoneticPr fontId="2"/>
  </si>
  <si>
    <t>家庭教師</t>
    <rPh sb="0" eb="2">
      <t>カテイ</t>
    </rPh>
    <rPh sb="2" eb="4">
      <t>キョウシ</t>
    </rPh>
    <phoneticPr fontId="2"/>
  </si>
  <si>
    <t>※週1日の従事</t>
    <rPh sb="1" eb="2">
      <t>シュウ</t>
    </rPh>
    <rPh sb="3" eb="4">
      <t>ニチ</t>
    </rPh>
    <rPh sb="5" eb="7">
      <t>ジュウジ</t>
    </rPh>
    <phoneticPr fontId="2"/>
  </si>
  <si>
    <t>3</t>
    <phoneticPr fontId="2"/>
  </si>
  <si>
    <t>H29</t>
    <phoneticPr fontId="2"/>
  </si>
  <si>
    <r>
      <t xml:space="preserve">（その前）
</t>
    </r>
    <r>
      <rPr>
        <b/>
        <sz val="10"/>
        <rFont val="ＭＳ Ｐゴシック"/>
        <family val="3"/>
        <charset val="128"/>
      </rPr>
      <t>株式会社○○
○○部○○課○○係長</t>
    </r>
    <rPh sb="3" eb="4">
      <t>マエ</t>
    </rPh>
    <phoneticPr fontId="2"/>
  </si>
  <si>
    <t>営業</t>
    <rPh sb="0" eb="2">
      <t>エイギョウ</t>
    </rPh>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</si>
  <si>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</si>
  <si>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H28</t>
    <phoneticPr fontId="2"/>
  </si>
  <si>
    <r>
      <t xml:space="preserve">（その前）
</t>
    </r>
    <r>
      <rPr>
        <b/>
        <sz val="10"/>
        <rFont val="ＭＳ Ｐゴシック"/>
        <family val="3"/>
        <charset val="128"/>
      </rPr>
      <t>兵庫県○○部○○課</t>
    </r>
    <rPh sb="3" eb="4">
      <t>マエ</t>
    </rPh>
    <phoneticPr fontId="2"/>
  </si>
  <si>
    <t>給与、庶務事務</t>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</si>
  <si>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</si>
  <si>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</si>
  <si>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t>医療事務</t>
    <rPh sb="0" eb="2">
      <t>イリョウ</t>
    </rPh>
    <rPh sb="2" eb="4">
      <t>ジム</t>
    </rPh>
    <phoneticPr fontId="2"/>
  </si>
  <si>
    <t>受付・レセプト管理等</t>
    <rPh sb="0" eb="2">
      <t>ウケツケ</t>
    </rPh>
    <rPh sb="7" eb="9">
      <t>カンリ</t>
    </rPh>
    <rPh sb="9" eb="10">
      <t>ナド</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</si>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</sst>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u/>
      <sz val="11"/>
      <color theme="10"/>
      <name val="ＭＳ Ｐゴシック"/>
      <family val="3"/>
      <charset val="128"/>
    </font>
    <font>
      <sz val="16"/>
      <name val="HGP創英角ｺﾞｼｯｸUB"/>
      <family val="3"/>
      <charset val="128"/>
    </font>
    <font>
      <b/>
      <sz val="10.5"/>
      <name val="ＭＳ Ｐゴシック"/>
      <family val="3"/>
      <charset val="128"/>
    </font>
    <font>
      <b/>
      <sz val="11"/>
      <name val="ＭＳ Ｐゴシック"/>
      <family val="3"/>
      <charset val="128"/>
    </font>
    <font>
      <b/>
      <sz val="26"/>
      <name val="ＭＳ Ｐゴシック"/>
      <family val="3"/>
      <charset val="128"/>
    </font>
    <font>
      <b/>
      <sz val="12"/>
      <name val="ＭＳ Ｐゴシック"/>
      <family val="3"/>
      <charset val="128"/>
    </font>
    <font>
      <b/>
      <sz val="14"/>
      <name val="ＭＳ Ｐゴシック"/>
      <family val="3"/>
      <charset val="128"/>
    </font>
    <font>
      <b/>
      <sz val="9"/>
      <name val="ＭＳ Ｐゴシック"/>
      <family val="3"/>
      <charset val="128"/>
    </font>
    <font>
      <b/>
      <sz val="18"/>
      <color theme="1"/>
      <name val="ＭＳ Ｐゴシック"/>
      <family val="3"/>
      <charset val="128"/>
    </font>
    <font>
      <b/>
      <sz val="14"/>
      <color theme="1"/>
      <name val="ＭＳ Ｐゴシック"/>
      <family val="3"/>
      <charset val="128"/>
    </font>
    <font>
      <sz val="14"/>
      <name val="ＭＳ Ｐゴシック"/>
      <family val="3"/>
      <charset val="128"/>
    </font>
    <font>
      <b/>
      <sz val="10"/>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0" fontId="6" fillId="0" borderId="0" xfId="0" applyFont="1">
      <alignment vertical="center"/>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3" borderId="21" xfId="0" applyFont="1" applyFill="1" applyBorder="1" applyAlignment="1">
      <alignment vertical="center" shrinkToFit="1"/>
    </xf>
    <xf numFmtId="0" fontId="25" fillId="3"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3" borderId="21" xfId="0" applyFont="1" applyFill="1" applyBorder="1" applyAlignment="1">
      <alignment horizontal="center" vertical="center"/>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3" borderId="4"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Alignment="1">
      <alignment horizontal="center" vertical="center"/>
    </xf>
    <xf numFmtId="0" fontId="3"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3"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3"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3" borderId="21" xfId="0" applyFont="1" applyFill="1" applyBorder="1" applyAlignment="1">
      <alignment horizontal="center" vertical="center" shrinkToFi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9" fillId="0" borderId="2" xfId="0" applyFont="1" applyBorder="1">
      <alignment vertical="center"/>
    </xf>
    <xf numFmtId="0" fontId="30" fillId="0" borderId="10" xfId="0" applyFont="1" applyBorder="1" applyAlignment="1">
      <alignment horizontal="left" vertical="center"/>
    </xf>
    <xf numFmtId="0" fontId="28" fillId="0" borderId="12" xfId="0" quotePrefix="1" applyFont="1" applyBorder="1" applyAlignment="1">
      <alignment horizontal="center" vertical="center"/>
    </xf>
    <xf numFmtId="0" fontId="28" fillId="0" borderId="12" xfId="0" applyFont="1" applyBorder="1" applyAlignment="1">
      <alignment horizontal="center" vertical="center"/>
    </xf>
    <xf numFmtId="0" fontId="3" fillId="0" borderId="12" xfId="0" applyFont="1" applyBorder="1">
      <alignment vertical="center"/>
    </xf>
    <xf numFmtId="0" fontId="31" fillId="0" borderId="2" xfId="0" quotePrefix="1" applyFont="1" applyBorder="1" applyAlignment="1">
      <alignment horizontal="center" vertical="center"/>
    </xf>
    <xf numFmtId="0" fontId="31" fillId="0" borderId="2" xfId="0" applyFont="1" applyBorder="1" applyAlignment="1">
      <alignment horizontal="center" vertical="center"/>
    </xf>
    <xf numFmtId="0" fontId="3" fillId="0" borderId="2" xfId="0" applyFont="1" applyBorder="1" applyAlignment="1">
      <alignment horizontal="center" vertical="center"/>
    </xf>
    <xf numFmtId="0" fontId="32" fillId="0" borderId="7" xfId="0" applyFont="1" applyBorder="1">
      <alignment vertical="center"/>
    </xf>
    <xf numFmtId="0" fontId="32" fillId="0" borderId="8" xfId="0" applyFont="1" applyBorder="1">
      <alignment vertical="center"/>
    </xf>
    <xf numFmtId="0" fontId="33" fillId="0" borderId="4" xfId="0" applyFont="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29" fillId="0" borderId="21" xfId="1" applyFont="1" applyFill="1" applyBorder="1" applyAlignment="1">
      <alignment horizontal="center" vertical="center"/>
    </xf>
    <xf numFmtId="0" fontId="28" fillId="0" borderId="21" xfId="0" applyFont="1" applyBorder="1" applyAlignment="1">
      <alignment horizontal="center" vertical="center"/>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2" fillId="0" borderId="21" xfId="0" applyFont="1" applyBorder="1" applyAlignment="1">
      <alignment horizontal="center" vertical="center"/>
    </xf>
    <xf numFmtId="0" fontId="0" fillId="0" borderId="16" xfId="0" applyBorder="1">
      <alignment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2" xfId="0" applyFont="1" applyBorder="1" applyAlignment="1">
      <alignment horizontal="center" vertical="center"/>
    </xf>
    <xf numFmtId="0" fontId="37" fillId="0" borderId="13" xfId="0" applyFont="1" applyBorder="1" applyAlignment="1">
      <alignment horizontal="right" vertical="center" wrapText="1"/>
    </xf>
    <xf numFmtId="49" fontId="33" fillId="0" borderId="14" xfId="0" applyNumberFormat="1" applyFont="1" applyBorder="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7" fillId="0" borderId="13" xfId="0" applyFont="1" applyBorder="1" applyAlignment="1">
      <alignment horizontal="center" shrinkToFit="1"/>
    </xf>
    <xf numFmtId="0" fontId="37" fillId="0" borderId="14" xfId="0" applyFont="1" applyBorder="1" applyAlignment="1">
      <alignment horizontal="center" shrinkToFit="1"/>
    </xf>
    <xf numFmtId="0" fontId="37" fillId="0" borderId="15" xfId="0" applyFont="1" applyBorder="1" applyAlignment="1">
      <alignment horizontal="center" shrinkToFit="1"/>
    </xf>
    <xf numFmtId="0" fontId="37" fillId="0" borderId="6" xfId="0" applyFont="1" applyBorder="1" applyAlignment="1">
      <alignment horizontal="right" vertical="center"/>
    </xf>
    <xf numFmtId="49" fontId="33" fillId="0" borderId="7" xfId="0" applyNumberFormat="1" applyFont="1" applyBorder="1" applyAlignment="1">
      <alignment horizontal="center" vertical="center"/>
    </xf>
    <xf numFmtId="0" fontId="37" fillId="0" borderId="6" xfId="0" applyFont="1" applyBorder="1" applyAlignment="1">
      <alignment horizontal="center" vertical="top"/>
    </xf>
    <xf numFmtId="0" fontId="37" fillId="0" borderId="7" xfId="0" applyFont="1" applyBorder="1" applyAlignment="1">
      <alignment horizontal="center" vertical="top"/>
    </xf>
    <xf numFmtId="0" fontId="37" fillId="0" borderId="8" xfId="0" applyFont="1" applyBorder="1" applyAlignment="1">
      <alignment horizontal="center" vertical="top"/>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13" xfId="0" applyFont="1" applyBorder="1" applyAlignment="1">
      <alignment vertical="center" shrinkToFit="1"/>
    </xf>
    <xf numFmtId="0" fontId="37" fillId="0" borderId="14" xfId="0" applyFont="1" applyBorder="1" applyAlignment="1">
      <alignment vertical="center" shrinkToFit="1"/>
    </xf>
    <xf numFmtId="0" fontId="37" fillId="0" borderId="15" xfId="0" applyFont="1" applyBorder="1" applyAlignment="1">
      <alignment vertical="center" shrinkToFit="1"/>
    </xf>
    <xf numFmtId="0" fontId="37" fillId="0" borderId="6"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8" xfId="0" applyFont="1" applyBorder="1" applyAlignment="1">
      <alignment horizontal="center" vertical="top" shrinkToFit="1"/>
    </xf>
    <xf numFmtId="0" fontId="8" fillId="0" borderId="13"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37" fillId="0" borderId="0" xfId="0" applyFont="1">
      <alignment vertical="center"/>
    </xf>
    <xf numFmtId="0" fontId="3" fillId="0" borderId="6" xfId="0" applyFont="1" applyBorder="1">
      <alignment vertical="center"/>
    </xf>
    <xf numFmtId="0" fontId="37" fillId="0" borderId="7" xfId="0" applyFont="1" applyBorder="1">
      <alignment vertical="center"/>
    </xf>
    <xf numFmtId="0" fontId="37" fillId="0" borderId="16" xfId="0" applyFont="1" applyBorder="1" applyAlignment="1">
      <alignment horizontal="right" vertical="center"/>
    </xf>
    <xf numFmtId="0" fontId="37" fillId="0" borderId="31" xfId="0" applyFont="1" applyBorder="1" applyAlignment="1">
      <alignment horizontal="center" vertical="center" shrinkToFit="1"/>
    </xf>
    <xf numFmtId="0" fontId="37" fillId="0" borderId="32" xfId="0" applyFont="1" applyBorder="1" applyAlignment="1">
      <alignment horizontal="center" vertical="center" shrinkToFit="1"/>
    </xf>
    <xf numFmtId="0" fontId="37" fillId="0" borderId="40"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19" fillId="0" borderId="38" xfId="0" applyFont="1" applyBorder="1">
      <alignment vertical="center"/>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7" fillId="0" borderId="41"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8" xfId="0" applyFont="1" applyBorder="1" applyAlignment="1">
      <alignment horizontal="left" vertical="center" wrapText="1" shrinkToFit="1"/>
    </xf>
    <xf numFmtId="177" fontId="18" fillId="0" borderId="39" xfId="0" applyNumberFormat="1" applyFont="1" applyBorder="1">
      <alignment vertical="center"/>
    </xf>
    <xf numFmtId="0" fontId="38" fillId="0" borderId="40" xfId="0" applyFont="1" applyBorder="1" applyAlignment="1">
      <alignment horizontal="left" vertical="center" wrapText="1" shrinkToFit="1"/>
    </xf>
    <xf numFmtId="0" fontId="3" fillId="0" borderId="0" xfId="0" applyFont="1" applyAlignment="1">
      <alignmen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8" fillId="0" borderId="15" xfId="0" applyFont="1" applyBorder="1" applyAlignment="1">
      <alignment horizontal="left" vertical="top" wrapText="1"/>
    </xf>
    <xf numFmtId="0" fontId="37" fillId="0" borderId="13" xfId="0" applyFont="1" applyBorder="1" applyAlignment="1">
      <alignment horizontal="center" vertical="center" shrinkToFit="1"/>
    </xf>
    <xf numFmtId="0" fontId="37" fillId="0" borderId="42" xfId="0" applyFont="1" applyBorder="1" applyAlignment="1">
      <alignment horizontal="center" vertical="center" shrinkToFi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37" fillId="0" borderId="43" xfId="0" applyFont="1" applyBorder="1" applyAlignment="1">
      <alignment horizontal="center" vertical="center" shrinkToFit="1"/>
    </xf>
    <xf numFmtId="0" fontId="37" fillId="0" borderId="40"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15"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8"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3E626563-5400-4C87-BFA7-5453FE8D90CE}"/>
            </a:ext>
          </a:extLst>
        </xdr:cNvPr>
        <xdr:cNvSpPr txBox="1">
          <a:spLocks noChangeArrowheads="1"/>
        </xdr:cNvSpPr>
      </xdr:nvSpPr>
      <xdr:spPr bwMode="auto">
        <a:xfrm>
          <a:off x="4638675" y="558800"/>
          <a:ext cx="1203325" cy="1504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16</xdr:col>
      <xdr:colOff>0</xdr:colOff>
      <xdr:row>4</xdr:row>
      <xdr:rowOff>129428</xdr:rowOff>
    </xdr:to>
    <xdr:grpSp>
      <xdr:nvGrpSpPr>
        <xdr:cNvPr id="3" name="Group 98">
          <a:extLst>
            <a:ext uri="{FF2B5EF4-FFF2-40B4-BE49-F238E27FC236}">
              <a16:creationId xmlns:a16="http://schemas.microsoft.com/office/drawing/2014/main" id="{8C4D4580-D268-4679-8B81-39AE8DADF54F}"/>
            </a:ext>
          </a:extLst>
        </xdr:cNvPr>
        <xdr:cNvGrpSpPr>
          <a:grpSpLocks/>
        </xdr:cNvGrpSpPr>
      </xdr:nvGrpSpPr>
      <xdr:grpSpPr bwMode="auto">
        <a:xfrm>
          <a:off x="3857625" y="1679575"/>
          <a:ext cx="206375" cy="132603"/>
          <a:chOff x="441" y="231"/>
          <a:chExt cx="23" cy="14"/>
        </a:xfrm>
      </xdr:grpSpPr>
      <xdr:sp macro="" textlink="">
        <xdr:nvSpPr>
          <xdr:cNvPr id="4" name="Line 96">
            <a:extLst>
              <a:ext uri="{FF2B5EF4-FFF2-40B4-BE49-F238E27FC236}">
                <a16:creationId xmlns:a16="http://schemas.microsoft.com/office/drawing/2014/main" id="{0327DFF9-46B3-3E8F-B17C-BE8614DBDE0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1CC10F6F-4DC3-03A0-EDB4-4EA814BF0BA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C9F74062-0188-4C32-8B8C-F775D493F275}"/>
            </a:ext>
          </a:extLst>
        </xdr:cNvPr>
        <xdr:cNvSpPr>
          <a:spLocks noChangeArrowheads="1"/>
        </xdr:cNvSpPr>
      </xdr:nvSpPr>
      <xdr:spPr bwMode="auto">
        <a:xfrm>
          <a:off x="1071470" y="6133726"/>
          <a:ext cx="3952875" cy="84156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4499AB0B-EBAB-486E-BFA8-550B7E6A070B}"/>
            </a:ext>
          </a:extLst>
        </xdr:cNvPr>
        <xdr:cNvSpPr/>
      </xdr:nvSpPr>
      <xdr:spPr>
        <a:xfrm>
          <a:off x="1142626" y="4647639"/>
          <a:ext cx="3781425" cy="7324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005AB789-907A-4DDE-A92E-AE1C310530FA}"/>
            </a:ext>
          </a:extLst>
        </xdr:cNvPr>
        <xdr:cNvSpPr/>
      </xdr:nvSpPr>
      <xdr:spPr>
        <a:xfrm>
          <a:off x="4978399" y="7553826"/>
          <a:ext cx="234950"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98B0DC04-36BE-4154-89AA-68C5BFD4A50A}"/>
            </a:ext>
          </a:extLst>
        </xdr:cNvPr>
        <xdr:cNvSpPr/>
      </xdr:nvSpPr>
      <xdr:spPr>
        <a:xfrm>
          <a:off x="3765549" y="7553826"/>
          <a:ext cx="234950"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BCAF061B-EE61-4CF4-8296-4B7CCFB591F6}"/>
            </a:ext>
          </a:extLst>
        </xdr:cNvPr>
        <xdr:cNvSpPr/>
      </xdr:nvSpPr>
      <xdr:spPr>
        <a:xfrm>
          <a:off x="3209925" y="8283575"/>
          <a:ext cx="234950" cy="301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12C2B1D2-F811-486B-A923-A6E9D746A757}"/>
            </a:ext>
          </a:extLst>
        </xdr:cNvPr>
        <xdr:cNvSpPr/>
      </xdr:nvSpPr>
      <xdr:spPr>
        <a:xfrm>
          <a:off x="631825" y="8302625"/>
          <a:ext cx="234950" cy="301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43F5F114-110F-46F9-A869-C176CB8F03EF}"/>
            </a:ext>
          </a:extLst>
        </xdr:cNvPr>
        <xdr:cNvSpPr>
          <a:spLocks noChangeArrowheads="1"/>
        </xdr:cNvSpPr>
      </xdr:nvSpPr>
      <xdr:spPr bwMode="auto">
        <a:xfrm>
          <a:off x="1" y="1"/>
          <a:ext cx="63182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80F0EFE3-2236-4BBD-9D3F-827685604202}"/>
            </a:ext>
          </a:extLst>
        </xdr:cNvPr>
        <xdr:cNvGrpSpPr>
          <a:grpSpLocks/>
        </xdr:cNvGrpSpPr>
      </xdr:nvGrpSpPr>
      <xdr:grpSpPr bwMode="auto">
        <a:xfrm>
          <a:off x="59634" y="9890264"/>
          <a:ext cx="123826" cy="104775"/>
          <a:chOff x="441" y="231"/>
          <a:chExt cx="23" cy="14"/>
        </a:xfrm>
      </xdr:grpSpPr>
      <xdr:sp macro="" textlink="">
        <xdr:nvSpPr>
          <xdr:cNvPr id="14" name="Line 96">
            <a:extLst>
              <a:ext uri="{FF2B5EF4-FFF2-40B4-BE49-F238E27FC236}">
                <a16:creationId xmlns:a16="http://schemas.microsoft.com/office/drawing/2014/main" id="{E01C2BA8-DCD1-35DA-6CBB-3126E9395F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4FE4AC9E-FB7B-DF52-5903-C5DC76D6C60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CC5DBD57-7BC3-40B3-B376-7D663F41B66C}"/>
            </a:ext>
          </a:extLst>
        </xdr:cNvPr>
        <xdr:cNvGrpSpPr>
          <a:grpSpLocks/>
        </xdr:cNvGrpSpPr>
      </xdr:nvGrpSpPr>
      <xdr:grpSpPr bwMode="auto">
        <a:xfrm>
          <a:off x="59634" y="10060473"/>
          <a:ext cx="123826" cy="104775"/>
          <a:chOff x="441" y="231"/>
          <a:chExt cx="23" cy="14"/>
        </a:xfrm>
      </xdr:grpSpPr>
      <xdr:sp macro="" textlink="">
        <xdr:nvSpPr>
          <xdr:cNvPr id="17" name="Line 96">
            <a:extLst>
              <a:ext uri="{FF2B5EF4-FFF2-40B4-BE49-F238E27FC236}">
                <a16:creationId xmlns:a16="http://schemas.microsoft.com/office/drawing/2014/main" id="{BA86FA40-BFB8-1F6F-A216-FE3A6C78195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9A51220C-C277-EB02-A72C-874259EC599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44D0E657-E3CE-4AB9-8889-80A8029BA206}"/>
            </a:ext>
          </a:extLst>
        </xdr:cNvPr>
        <xdr:cNvGrpSpPr>
          <a:grpSpLocks/>
        </xdr:cNvGrpSpPr>
      </xdr:nvGrpSpPr>
      <xdr:grpSpPr bwMode="auto">
        <a:xfrm>
          <a:off x="67917" y="10188024"/>
          <a:ext cx="123826" cy="104775"/>
          <a:chOff x="441" y="231"/>
          <a:chExt cx="23" cy="14"/>
        </a:xfrm>
      </xdr:grpSpPr>
      <xdr:sp macro="" textlink="">
        <xdr:nvSpPr>
          <xdr:cNvPr id="20" name="Line 96">
            <a:extLst>
              <a:ext uri="{FF2B5EF4-FFF2-40B4-BE49-F238E27FC236}">
                <a16:creationId xmlns:a16="http://schemas.microsoft.com/office/drawing/2014/main" id="{D09506F8-FDBB-5008-C6B8-AE3B791A72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4C024625-1FE1-8982-69A4-F25A0751772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73B8461E-77AA-4724-A1E2-9CB50D5F5CF9}"/>
            </a:ext>
          </a:extLst>
        </xdr:cNvPr>
        <xdr:cNvGrpSpPr>
          <a:grpSpLocks/>
        </xdr:cNvGrpSpPr>
      </xdr:nvGrpSpPr>
      <xdr:grpSpPr bwMode="auto">
        <a:xfrm>
          <a:off x="1281207" y="2332692"/>
          <a:ext cx="179294" cy="67236"/>
          <a:chOff x="441" y="231"/>
          <a:chExt cx="23" cy="14"/>
        </a:xfrm>
      </xdr:grpSpPr>
      <xdr:sp macro="" textlink="">
        <xdr:nvSpPr>
          <xdr:cNvPr id="23" name="Line 96">
            <a:extLst>
              <a:ext uri="{FF2B5EF4-FFF2-40B4-BE49-F238E27FC236}">
                <a16:creationId xmlns:a16="http://schemas.microsoft.com/office/drawing/2014/main" id="{0613CAE3-BA05-959F-1936-3BA8B67FA3A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C2CF72E0-1BB4-5DF9-96EA-9BDC61B212F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0F94D144-BDD0-4422-B83D-635DF4531F76}"/>
            </a:ext>
          </a:extLst>
        </xdr:cNvPr>
        <xdr:cNvGrpSpPr>
          <a:grpSpLocks/>
        </xdr:cNvGrpSpPr>
      </xdr:nvGrpSpPr>
      <xdr:grpSpPr bwMode="auto">
        <a:xfrm>
          <a:off x="66260" y="10498207"/>
          <a:ext cx="123826" cy="104775"/>
          <a:chOff x="441" y="231"/>
          <a:chExt cx="23" cy="14"/>
        </a:xfrm>
      </xdr:grpSpPr>
      <xdr:sp macro="" textlink="">
        <xdr:nvSpPr>
          <xdr:cNvPr id="26" name="Line 96">
            <a:extLst>
              <a:ext uri="{FF2B5EF4-FFF2-40B4-BE49-F238E27FC236}">
                <a16:creationId xmlns:a16="http://schemas.microsoft.com/office/drawing/2014/main" id="{C8CD52F9-421B-2F9B-CF1B-B593B147044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174FDA73-6499-AFEE-7268-2455EDC2729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3E478D60-9935-4B3C-9343-67B4E75A7CD3}"/>
            </a:ext>
          </a:extLst>
        </xdr:cNvPr>
        <xdr:cNvGrpSpPr>
          <a:grpSpLocks/>
        </xdr:cNvGrpSpPr>
      </xdr:nvGrpSpPr>
      <xdr:grpSpPr bwMode="auto">
        <a:xfrm>
          <a:off x="1349789" y="1270966"/>
          <a:ext cx="123825" cy="104775"/>
          <a:chOff x="441" y="231"/>
          <a:chExt cx="23" cy="14"/>
        </a:xfrm>
      </xdr:grpSpPr>
      <xdr:sp macro="" textlink="">
        <xdr:nvSpPr>
          <xdr:cNvPr id="3" name="Line 96">
            <a:extLst>
              <a:ext uri="{FF2B5EF4-FFF2-40B4-BE49-F238E27FC236}">
                <a16:creationId xmlns:a16="http://schemas.microsoft.com/office/drawing/2014/main" id="{5F35D2BD-E47E-52C5-D6B1-EEF96CC9F3F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85880F97-001E-2486-0BF7-4C0A378DB43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89F94F9B-8C20-4C59-81E8-45089AF11FC9}"/>
            </a:ext>
          </a:extLst>
        </xdr:cNvPr>
        <xdr:cNvGrpSpPr>
          <a:grpSpLocks/>
        </xdr:cNvGrpSpPr>
      </xdr:nvGrpSpPr>
      <xdr:grpSpPr bwMode="auto">
        <a:xfrm>
          <a:off x="1349789" y="2331140"/>
          <a:ext cx="123825" cy="104775"/>
          <a:chOff x="441" y="231"/>
          <a:chExt cx="23" cy="14"/>
        </a:xfrm>
      </xdr:grpSpPr>
      <xdr:sp macro="" textlink="">
        <xdr:nvSpPr>
          <xdr:cNvPr id="6" name="Line 96">
            <a:extLst>
              <a:ext uri="{FF2B5EF4-FFF2-40B4-BE49-F238E27FC236}">
                <a16:creationId xmlns:a16="http://schemas.microsoft.com/office/drawing/2014/main" id="{2BA5BB32-BD3B-9BB6-8444-FE0F8482E15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502FC760-C0E2-A060-DCE9-89FAE2CF49C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9938C1C8-9B3E-4420-842C-E7EC351F41B5}"/>
            </a:ext>
          </a:extLst>
        </xdr:cNvPr>
        <xdr:cNvGrpSpPr>
          <a:grpSpLocks/>
        </xdr:cNvGrpSpPr>
      </xdr:nvGrpSpPr>
      <xdr:grpSpPr bwMode="auto">
        <a:xfrm>
          <a:off x="1349789" y="1801053"/>
          <a:ext cx="123825" cy="104775"/>
          <a:chOff x="441" y="231"/>
          <a:chExt cx="23" cy="14"/>
        </a:xfrm>
      </xdr:grpSpPr>
      <xdr:sp macro="" textlink="">
        <xdr:nvSpPr>
          <xdr:cNvPr id="9" name="Line 96">
            <a:extLst>
              <a:ext uri="{FF2B5EF4-FFF2-40B4-BE49-F238E27FC236}">
                <a16:creationId xmlns:a16="http://schemas.microsoft.com/office/drawing/2014/main" id="{28D66E1F-E001-86D8-6AF2-C50757932BD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AA709FFE-F54D-0283-BA90-BC4B3DEFCF4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DB062B5E-4B47-49BB-A8A2-790FF9181737}"/>
            </a:ext>
          </a:extLst>
        </xdr:cNvPr>
        <xdr:cNvGrpSpPr>
          <a:grpSpLocks/>
        </xdr:cNvGrpSpPr>
      </xdr:nvGrpSpPr>
      <xdr:grpSpPr bwMode="auto">
        <a:xfrm>
          <a:off x="1783607" y="4672360"/>
          <a:ext cx="123825" cy="104775"/>
          <a:chOff x="441" y="231"/>
          <a:chExt cx="23" cy="14"/>
        </a:xfrm>
      </xdr:grpSpPr>
      <xdr:sp macro="" textlink="">
        <xdr:nvSpPr>
          <xdr:cNvPr id="12" name="Line 96">
            <a:extLst>
              <a:ext uri="{FF2B5EF4-FFF2-40B4-BE49-F238E27FC236}">
                <a16:creationId xmlns:a16="http://schemas.microsoft.com/office/drawing/2014/main" id="{EDADF15B-F4CF-44CE-B056-C3E47EF248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98879A99-111A-7392-E01E-73BD7EFA6DA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DFF62551-CF5B-43F0-86C7-A915E2B01F9F}"/>
            </a:ext>
          </a:extLst>
        </xdr:cNvPr>
        <xdr:cNvSpPr/>
      </xdr:nvSpPr>
      <xdr:spPr>
        <a:xfrm>
          <a:off x="1664665" y="4804465"/>
          <a:ext cx="714929"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3AEF3796-70B7-4E3C-8390-33658B1D5FA3}"/>
            </a:ext>
          </a:extLst>
        </xdr:cNvPr>
        <xdr:cNvGrpSpPr>
          <a:grpSpLocks/>
        </xdr:cNvGrpSpPr>
      </xdr:nvGrpSpPr>
      <xdr:grpSpPr bwMode="auto">
        <a:xfrm>
          <a:off x="1800173" y="6577358"/>
          <a:ext cx="123825" cy="104775"/>
          <a:chOff x="441" y="231"/>
          <a:chExt cx="23" cy="14"/>
        </a:xfrm>
      </xdr:grpSpPr>
      <xdr:sp macro="" textlink="">
        <xdr:nvSpPr>
          <xdr:cNvPr id="16" name="Line 96">
            <a:extLst>
              <a:ext uri="{FF2B5EF4-FFF2-40B4-BE49-F238E27FC236}">
                <a16:creationId xmlns:a16="http://schemas.microsoft.com/office/drawing/2014/main" id="{4C984CDA-5453-03F6-40D7-4DECD977140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550DE8D1-DAF0-7AFB-6400-F34EC1FBCE4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BB85803F-96F1-491B-9DEB-B198758BD6C1}"/>
            </a:ext>
          </a:extLst>
        </xdr:cNvPr>
        <xdr:cNvSpPr/>
      </xdr:nvSpPr>
      <xdr:spPr>
        <a:xfrm>
          <a:off x="2720284" y="8111296"/>
          <a:ext cx="2641048" cy="85600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0C4793B3-CBA6-468C-B904-45E83000D6A4}"/>
            </a:ext>
          </a:extLst>
        </xdr:cNvPr>
        <xdr:cNvGrpSpPr>
          <a:grpSpLocks/>
        </xdr:cNvGrpSpPr>
      </xdr:nvGrpSpPr>
      <xdr:grpSpPr bwMode="auto">
        <a:xfrm>
          <a:off x="1775324" y="7270338"/>
          <a:ext cx="123825" cy="104775"/>
          <a:chOff x="441" y="231"/>
          <a:chExt cx="23" cy="14"/>
        </a:xfrm>
      </xdr:grpSpPr>
      <xdr:sp macro="" textlink="">
        <xdr:nvSpPr>
          <xdr:cNvPr id="20" name="Line 96">
            <a:extLst>
              <a:ext uri="{FF2B5EF4-FFF2-40B4-BE49-F238E27FC236}">
                <a16:creationId xmlns:a16="http://schemas.microsoft.com/office/drawing/2014/main" id="{39602E72-955A-6BC9-9858-EF53415CB6D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AAD1BCE8-1700-76FC-DAF2-FC9AC7138F2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C2A44854-2E27-47B3-8D54-D94EAE0472F1}"/>
            </a:ext>
          </a:extLst>
        </xdr:cNvPr>
        <xdr:cNvSpPr/>
      </xdr:nvSpPr>
      <xdr:spPr>
        <a:xfrm>
          <a:off x="1346200" y="7680186"/>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EA4254A9-8748-413E-A873-13C74C38A3B1}"/>
            </a:ext>
          </a:extLst>
        </xdr:cNvPr>
        <xdr:cNvGrpSpPr>
          <a:grpSpLocks/>
        </xdr:cNvGrpSpPr>
      </xdr:nvGrpSpPr>
      <xdr:grpSpPr bwMode="auto">
        <a:xfrm>
          <a:off x="1775324" y="6618773"/>
          <a:ext cx="123825" cy="104775"/>
          <a:chOff x="441" y="231"/>
          <a:chExt cx="23" cy="14"/>
        </a:xfrm>
      </xdr:grpSpPr>
      <xdr:sp macro="" textlink="">
        <xdr:nvSpPr>
          <xdr:cNvPr id="24" name="Line 96">
            <a:extLst>
              <a:ext uri="{FF2B5EF4-FFF2-40B4-BE49-F238E27FC236}">
                <a16:creationId xmlns:a16="http://schemas.microsoft.com/office/drawing/2014/main" id="{40C2BD5C-19FB-3F25-9524-CA1E335105D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A0DD68A7-B747-4C87-75BF-8C9B88BDBC2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488C7F9D-5480-43CE-9D93-40C8DCB0604A}"/>
            </a:ext>
          </a:extLst>
        </xdr:cNvPr>
        <xdr:cNvSpPr/>
      </xdr:nvSpPr>
      <xdr:spPr>
        <a:xfrm>
          <a:off x="1276350" y="6866007"/>
          <a:ext cx="668131" cy="1813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102692FE-A53D-41E7-933C-68E9902794BF}"/>
            </a:ext>
          </a:extLst>
        </xdr:cNvPr>
        <xdr:cNvGrpSpPr>
          <a:grpSpLocks/>
        </xdr:cNvGrpSpPr>
      </xdr:nvGrpSpPr>
      <xdr:grpSpPr bwMode="auto">
        <a:xfrm>
          <a:off x="1349789" y="5967205"/>
          <a:ext cx="123825" cy="104775"/>
          <a:chOff x="441" y="231"/>
          <a:chExt cx="23" cy="14"/>
        </a:xfrm>
      </xdr:grpSpPr>
      <xdr:sp macro="" textlink="">
        <xdr:nvSpPr>
          <xdr:cNvPr id="28" name="Line 96">
            <a:extLst>
              <a:ext uri="{FF2B5EF4-FFF2-40B4-BE49-F238E27FC236}">
                <a16:creationId xmlns:a16="http://schemas.microsoft.com/office/drawing/2014/main" id="{056772EA-BCFD-5F9A-3647-1DD98F1C4CF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01F4A80F-7766-2B03-AEF9-2DBE5795EF7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831D697F-E1BF-4EFB-9DE8-36CD701FB68E}"/>
            </a:ext>
          </a:extLst>
        </xdr:cNvPr>
        <xdr:cNvGrpSpPr>
          <a:grpSpLocks/>
        </xdr:cNvGrpSpPr>
      </xdr:nvGrpSpPr>
      <xdr:grpSpPr bwMode="auto">
        <a:xfrm>
          <a:off x="1775324" y="5307359"/>
          <a:ext cx="123825" cy="104775"/>
          <a:chOff x="441" y="231"/>
          <a:chExt cx="23" cy="14"/>
        </a:xfrm>
      </xdr:grpSpPr>
      <xdr:sp macro="" textlink="">
        <xdr:nvSpPr>
          <xdr:cNvPr id="31" name="Line 96">
            <a:extLst>
              <a:ext uri="{FF2B5EF4-FFF2-40B4-BE49-F238E27FC236}">
                <a16:creationId xmlns:a16="http://schemas.microsoft.com/office/drawing/2014/main" id="{1F4DF68B-1029-6442-ED0B-1C3A194567F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19E10AC7-B90B-C332-5972-94C2CA26A1B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13541C4B-CCCF-4E39-B7F0-2129D1CAF261}"/>
            </a:ext>
          </a:extLst>
        </xdr:cNvPr>
        <xdr:cNvSpPr/>
      </xdr:nvSpPr>
      <xdr:spPr>
        <a:xfrm>
          <a:off x="1843019" y="5568121"/>
          <a:ext cx="460375"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zoomScale="115" zoomScaleNormal="100" zoomScaleSheetLayoutView="115" workbookViewId="0">
      <selection activeCell="T7" sqref="T7"/>
    </sheetView>
  </sheetViews>
  <sheetFormatPr defaultColWidth="3.6328125" defaultRowHeight="24" customHeight="1" x14ac:dyDescent="0.2"/>
  <cols>
    <col min="1" max="3" width="3.6328125" style="1" customWidth="1"/>
    <col min="4" max="16384" width="3.6328125" style="1"/>
  </cols>
  <sheetData>
    <row r="1" spans="1:25" ht="44.25" customHeight="1" x14ac:dyDescent="0.2">
      <c r="A1" s="75" t="s">
        <v>68</v>
      </c>
      <c r="B1" s="76"/>
      <c r="C1" s="76"/>
      <c r="D1" s="76"/>
      <c r="E1" s="76"/>
      <c r="F1" s="76"/>
      <c r="G1" s="76"/>
      <c r="H1" s="76"/>
      <c r="I1" s="76"/>
      <c r="J1" s="76"/>
      <c r="K1" s="76"/>
      <c r="L1" s="76"/>
      <c r="M1" s="76"/>
      <c r="N1" s="76"/>
      <c r="O1" s="76"/>
      <c r="P1" s="76"/>
      <c r="Q1" s="76"/>
      <c r="R1" s="76"/>
      <c r="S1" s="76"/>
      <c r="T1" s="76"/>
      <c r="U1" s="76"/>
      <c r="V1" s="76"/>
      <c r="W1" s="76"/>
      <c r="X1" s="76"/>
    </row>
    <row r="2" spans="1:25" ht="27" customHeight="1" x14ac:dyDescent="0.2">
      <c r="A2" s="10" t="s">
        <v>46</v>
      </c>
      <c r="R2" s="2"/>
    </row>
    <row r="3" spans="1:25" ht="39.75" customHeight="1" x14ac:dyDescent="0.2">
      <c r="A3" s="92" t="s">
        <v>23</v>
      </c>
      <c r="B3" s="93"/>
      <c r="C3" s="81"/>
      <c r="D3" s="108"/>
      <c r="E3" s="109"/>
      <c r="F3" s="109"/>
      <c r="G3" s="109"/>
      <c r="H3" s="109"/>
      <c r="I3" s="109"/>
      <c r="J3" s="109"/>
      <c r="K3" s="110"/>
      <c r="L3" s="87" t="s">
        <v>21</v>
      </c>
      <c r="M3" s="88"/>
      <c r="N3" s="89" t="s">
        <v>22</v>
      </c>
      <c r="O3" s="90"/>
      <c r="P3" s="90"/>
      <c r="Q3" s="91"/>
    </row>
    <row r="4" spans="1:25" ht="22" customHeight="1" x14ac:dyDescent="0.2">
      <c r="A4" s="77" t="s">
        <v>1</v>
      </c>
      <c r="B4" s="78"/>
      <c r="C4" s="79"/>
      <c r="D4" s="46"/>
      <c r="E4" s="46"/>
      <c r="F4" s="46"/>
      <c r="G4" s="46"/>
      <c r="H4" s="46"/>
      <c r="I4" s="46"/>
      <c r="J4" s="46"/>
      <c r="K4" s="46"/>
      <c r="L4" s="46"/>
      <c r="M4" s="46"/>
      <c r="N4" s="46"/>
      <c r="O4" s="46"/>
      <c r="P4" s="80" t="s">
        <v>2</v>
      </c>
      <c r="Q4" s="81"/>
    </row>
    <row r="5" spans="1:25" ht="57.75" customHeight="1" x14ac:dyDescent="0.2">
      <c r="A5" s="82" t="s">
        <v>3</v>
      </c>
      <c r="B5" s="83"/>
      <c r="C5" s="84"/>
      <c r="D5" s="47"/>
      <c r="E5" s="48"/>
      <c r="F5" s="48"/>
      <c r="G5" s="48"/>
      <c r="H5" s="48"/>
      <c r="I5" s="48"/>
      <c r="J5" s="48"/>
      <c r="K5" s="48"/>
      <c r="L5" s="48"/>
      <c r="M5" s="48"/>
      <c r="N5" s="48"/>
      <c r="O5" s="49"/>
      <c r="P5" s="85" t="s">
        <v>63</v>
      </c>
      <c r="Q5" s="86"/>
    </row>
    <row r="6" spans="1:25" ht="22" customHeight="1" x14ac:dyDescent="0.2">
      <c r="A6" s="80" t="s">
        <v>4</v>
      </c>
      <c r="B6" s="93"/>
      <c r="C6" s="81"/>
      <c r="D6" s="123" t="s">
        <v>64</v>
      </c>
      <c r="E6" s="124"/>
      <c r="F6" s="124"/>
      <c r="G6" s="124"/>
      <c r="H6" s="50"/>
      <c r="I6" s="50"/>
      <c r="J6" s="51" t="s">
        <v>5</v>
      </c>
      <c r="K6" s="50"/>
      <c r="L6" s="50"/>
      <c r="M6" s="51" t="s">
        <v>6</v>
      </c>
      <c r="N6" s="50"/>
      <c r="O6" s="50"/>
      <c r="P6" s="51" t="s">
        <v>7</v>
      </c>
      <c r="Q6" s="50" t="s">
        <v>8</v>
      </c>
      <c r="R6" s="50" t="s">
        <v>9</v>
      </c>
      <c r="S6" s="50"/>
      <c r="T6" s="50" t="s">
        <v>69</v>
      </c>
      <c r="U6" s="50"/>
      <c r="V6" s="50"/>
      <c r="W6" s="50"/>
      <c r="X6" s="54"/>
    </row>
    <row r="7" spans="1:25" ht="15.65" customHeight="1" x14ac:dyDescent="0.2">
      <c r="A7" s="99" t="s">
        <v>10</v>
      </c>
      <c r="B7" s="100"/>
      <c r="C7" s="101"/>
      <c r="D7" s="52" t="s">
        <v>11</v>
      </c>
      <c r="E7" s="46"/>
      <c r="F7" s="46"/>
      <c r="G7" s="46" t="s">
        <v>12</v>
      </c>
      <c r="H7" s="46"/>
      <c r="I7" s="46"/>
      <c r="J7" s="46"/>
      <c r="K7" s="46"/>
      <c r="L7" s="46"/>
      <c r="M7" s="46"/>
      <c r="N7" s="46"/>
      <c r="O7" s="46"/>
      <c r="P7" s="46"/>
      <c r="Q7" s="46"/>
      <c r="R7" s="46"/>
      <c r="S7" s="46"/>
      <c r="T7" s="46"/>
      <c r="U7" s="46"/>
      <c r="V7" s="46"/>
      <c r="W7" s="46"/>
      <c r="X7" s="55"/>
    </row>
    <row r="8" spans="1:25" ht="39" customHeight="1" x14ac:dyDescent="0.2">
      <c r="A8" s="102"/>
      <c r="B8" s="103"/>
      <c r="C8" s="104"/>
      <c r="D8" s="53"/>
      <c r="X8" s="56"/>
    </row>
    <row r="9" spans="1:25" ht="26.25" customHeight="1" x14ac:dyDescent="0.2">
      <c r="A9" s="105" t="s">
        <v>51</v>
      </c>
      <c r="B9" s="106"/>
      <c r="C9" s="107"/>
      <c r="D9" s="59"/>
      <c r="E9" s="59"/>
      <c r="F9" s="59"/>
      <c r="G9" s="59"/>
      <c r="H9" s="59"/>
      <c r="I9" s="57" t="s">
        <v>50</v>
      </c>
      <c r="J9" s="58"/>
      <c r="K9" s="59"/>
      <c r="L9" s="59"/>
      <c r="M9" s="59"/>
      <c r="N9" s="59"/>
      <c r="O9" s="59"/>
      <c r="P9" s="60" t="s">
        <v>52</v>
      </c>
      <c r="Q9" s="60"/>
      <c r="R9" s="59"/>
      <c r="S9" s="59"/>
      <c r="T9" s="59"/>
      <c r="U9" s="59"/>
      <c r="V9" s="59"/>
      <c r="W9" s="59"/>
      <c r="X9" s="59"/>
    </row>
    <row r="10" spans="1:25" customFormat="1" ht="27" customHeight="1" x14ac:dyDescent="0.2">
      <c r="A10" s="61" t="s">
        <v>60</v>
      </c>
      <c r="B10" s="62"/>
      <c r="C10" s="42" t="s">
        <v>56</v>
      </c>
      <c r="D10" s="65"/>
      <c r="E10" s="66"/>
      <c r="F10" s="66"/>
      <c r="G10" s="66"/>
      <c r="H10" s="66"/>
      <c r="I10" s="66"/>
      <c r="J10" s="66"/>
      <c r="K10" s="66"/>
      <c r="L10" s="66"/>
      <c r="M10" s="66"/>
      <c r="N10" s="66"/>
      <c r="O10" s="66"/>
      <c r="P10" s="66"/>
      <c r="Q10" s="66"/>
      <c r="R10" s="66"/>
      <c r="S10" s="66"/>
      <c r="T10" s="66"/>
      <c r="U10" s="66"/>
      <c r="V10" s="66"/>
      <c r="W10" s="66"/>
      <c r="X10" s="112"/>
    </row>
    <row r="11" spans="1:25" customFormat="1" ht="27" customHeight="1" x14ac:dyDescent="0.2">
      <c r="A11" s="63"/>
      <c r="B11" s="64"/>
      <c r="C11" s="42" t="s">
        <v>57</v>
      </c>
      <c r="D11" s="65"/>
      <c r="E11" s="66"/>
      <c r="F11" s="66"/>
      <c r="G11" s="66"/>
      <c r="H11" s="66"/>
      <c r="I11" s="66"/>
      <c r="J11" s="66"/>
      <c r="K11" s="66"/>
      <c r="L11" s="67" t="s">
        <v>59</v>
      </c>
      <c r="M11" s="68"/>
      <c r="N11" s="69"/>
      <c r="O11" s="70"/>
      <c r="P11" s="70"/>
      <c r="Q11" s="70"/>
      <c r="R11" s="70"/>
      <c r="S11" s="70"/>
      <c r="T11" s="70"/>
      <c r="U11" s="71"/>
      <c r="V11" s="41" t="s">
        <v>58</v>
      </c>
      <c r="W11" s="39"/>
      <c r="X11" s="40"/>
    </row>
    <row r="12" spans="1:25" ht="23.25" customHeight="1" x14ac:dyDescent="0.2">
      <c r="A12" s="80" t="s">
        <v>54</v>
      </c>
      <c r="B12" s="93"/>
      <c r="C12" s="93"/>
      <c r="D12" s="93"/>
      <c r="E12" s="93"/>
      <c r="F12" s="93"/>
      <c r="G12" s="93"/>
      <c r="H12" s="93"/>
      <c r="I12" s="93"/>
      <c r="J12" s="93"/>
      <c r="K12" s="93"/>
      <c r="L12" s="93"/>
      <c r="M12" s="93"/>
      <c r="N12" s="93"/>
      <c r="O12" s="93"/>
      <c r="P12" s="93"/>
      <c r="Q12" s="93"/>
      <c r="R12" s="93"/>
      <c r="S12" s="93"/>
      <c r="T12" s="93"/>
      <c r="U12" s="93"/>
      <c r="V12" s="93"/>
      <c r="W12" s="93"/>
      <c r="X12" s="81"/>
    </row>
    <row r="13" spans="1:25" ht="21"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1"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1"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1"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5" customHeight="1" x14ac:dyDescent="0.2">
      <c r="A17" s="80" t="s">
        <v>53</v>
      </c>
      <c r="B17" s="93"/>
      <c r="C17" s="93"/>
      <c r="D17" s="93"/>
      <c r="E17" s="93"/>
      <c r="F17" s="93"/>
      <c r="G17" s="93"/>
      <c r="H17" s="93"/>
      <c r="I17" s="93"/>
      <c r="J17" s="93"/>
      <c r="K17" s="93"/>
      <c r="L17" s="93"/>
      <c r="M17" s="93"/>
      <c r="N17" s="93"/>
      <c r="O17" s="93"/>
      <c r="P17" s="93"/>
      <c r="Q17" s="93"/>
      <c r="R17" s="93"/>
      <c r="S17" s="93"/>
      <c r="T17" s="93"/>
      <c r="U17" s="93"/>
      <c r="V17" s="93"/>
      <c r="W17" s="93"/>
      <c r="X17" s="81"/>
      <c r="Y17" s="8"/>
    </row>
    <row r="18" spans="1:25" customFormat="1" ht="21"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1"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1"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1"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x14ac:dyDescent="0.2">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5" ht="19.5" customHeight="1" x14ac:dyDescent="0.2">
      <c r="A23" s="59"/>
      <c r="B23" s="59"/>
      <c r="C23" s="59"/>
      <c r="D23" s="59"/>
      <c r="E23" s="59"/>
      <c r="F23" s="59"/>
      <c r="G23" s="59"/>
      <c r="H23" s="59"/>
      <c r="I23" s="59"/>
      <c r="J23" s="59"/>
      <c r="K23" s="59"/>
      <c r="L23" s="59" t="s">
        <v>40</v>
      </c>
      <c r="M23" s="59"/>
      <c r="N23" s="59"/>
      <c r="O23" s="59"/>
      <c r="P23" s="59"/>
      <c r="Q23" s="59"/>
      <c r="R23" s="59"/>
      <c r="S23" s="59"/>
      <c r="T23" s="59"/>
      <c r="U23" s="59"/>
      <c r="V23" s="59"/>
      <c r="W23" s="59"/>
      <c r="X23" s="59"/>
    </row>
    <row r="24" spans="1:25" ht="19.5" customHeight="1"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row>
    <row r="25" spans="1:25" ht="21.75" customHeight="1" x14ac:dyDescent="0.2">
      <c r="A25" s="57" t="s">
        <v>15</v>
      </c>
      <c r="B25" s="94"/>
      <c r="C25" s="94"/>
      <c r="D25" s="94"/>
      <c r="E25" s="94"/>
      <c r="F25" s="94"/>
      <c r="G25" s="94"/>
      <c r="H25" s="58"/>
      <c r="I25" s="57" t="s">
        <v>16</v>
      </c>
      <c r="J25" s="94"/>
      <c r="K25" s="94"/>
      <c r="L25" s="94"/>
      <c r="M25" s="94"/>
      <c r="N25" s="94"/>
      <c r="O25" s="94"/>
      <c r="P25" s="58"/>
      <c r="Q25" s="57" t="s">
        <v>17</v>
      </c>
      <c r="R25" s="94"/>
      <c r="S25" s="94"/>
      <c r="T25" s="94"/>
      <c r="U25" s="94"/>
      <c r="V25" s="94"/>
      <c r="W25" s="94"/>
      <c r="X25" s="58"/>
    </row>
    <row r="26" spans="1:25" ht="17.25" customHeight="1" x14ac:dyDescent="0.2">
      <c r="A26" s="95" t="s">
        <v>18</v>
      </c>
      <c r="B26" s="96"/>
      <c r="C26" s="96"/>
      <c r="D26" s="96"/>
      <c r="E26" s="96"/>
      <c r="F26" s="96"/>
      <c r="G26" s="96"/>
      <c r="H26" s="96"/>
      <c r="I26" s="95" t="s">
        <v>18</v>
      </c>
      <c r="J26" s="96"/>
      <c r="K26" s="96"/>
      <c r="L26" s="96"/>
      <c r="M26" s="96"/>
      <c r="N26" s="96"/>
      <c r="O26" s="96"/>
      <c r="P26" s="121"/>
      <c r="Q26" s="96" t="s">
        <v>42</v>
      </c>
      <c r="R26" s="96"/>
      <c r="S26" s="96"/>
      <c r="T26" s="96"/>
      <c r="U26" s="96"/>
      <c r="V26" s="96"/>
      <c r="W26" s="96"/>
      <c r="X26" s="121"/>
    </row>
    <row r="27" spans="1:25" ht="17.25" customHeight="1" x14ac:dyDescent="0.2">
      <c r="A27" s="97"/>
      <c r="B27" s="98"/>
      <c r="C27" s="98"/>
      <c r="D27" s="98"/>
      <c r="E27" s="98"/>
      <c r="F27" s="98"/>
      <c r="G27" s="98"/>
      <c r="H27" s="98"/>
      <c r="I27" s="97"/>
      <c r="J27" s="98"/>
      <c r="K27" s="98"/>
      <c r="L27" s="98"/>
      <c r="M27" s="98"/>
      <c r="N27" s="98"/>
      <c r="O27" s="98"/>
      <c r="P27" s="122"/>
      <c r="Q27" s="98"/>
      <c r="R27" s="98"/>
      <c r="S27" s="98"/>
      <c r="T27" s="98"/>
      <c r="U27" s="98"/>
      <c r="V27" s="98"/>
      <c r="W27" s="98"/>
      <c r="X27" s="122"/>
    </row>
    <row r="28" spans="1:25" ht="23.25" customHeight="1" x14ac:dyDescent="0.2">
      <c r="A28" s="60" t="s">
        <v>19</v>
      </c>
      <c r="B28" s="60"/>
      <c r="C28" s="60"/>
      <c r="D28" s="60"/>
      <c r="E28" s="60"/>
      <c r="F28" s="60"/>
      <c r="G28" s="60"/>
      <c r="H28" s="60"/>
      <c r="I28" s="60"/>
      <c r="J28" s="60"/>
      <c r="K28" s="60"/>
      <c r="L28" s="60"/>
      <c r="M28" s="60"/>
      <c r="N28" s="60"/>
      <c r="O28" s="60"/>
      <c r="P28" s="60"/>
      <c r="Q28" s="60"/>
      <c r="R28" s="60"/>
      <c r="S28" s="60"/>
      <c r="T28" s="60"/>
      <c r="U28" s="60"/>
      <c r="V28" s="60"/>
      <c r="W28" s="60"/>
      <c r="X28" s="60"/>
    </row>
    <row r="29" spans="1:25" ht="22.5" customHeight="1" x14ac:dyDescent="0.2">
      <c r="A29" s="116"/>
      <c r="B29" s="111"/>
      <c r="C29" s="111"/>
      <c r="D29" s="111"/>
      <c r="E29" s="111"/>
      <c r="F29" s="111"/>
      <c r="G29" s="111"/>
      <c r="H29" s="111"/>
      <c r="I29" s="111"/>
      <c r="J29" s="111"/>
      <c r="K29" s="111"/>
      <c r="L29" s="111"/>
      <c r="M29" s="111"/>
      <c r="N29" s="111"/>
      <c r="O29" s="111"/>
      <c r="P29" s="111"/>
      <c r="Q29" s="111"/>
      <c r="R29" s="111"/>
      <c r="S29" s="111"/>
      <c r="T29" s="111"/>
      <c r="U29" s="111"/>
      <c r="V29" s="111"/>
      <c r="W29" s="111"/>
      <c r="X29" s="117"/>
    </row>
    <row r="30" spans="1:25" ht="22.5" customHeight="1" x14ac:dyDescent="0.2">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20"/>
    </row>
    <row r="31" spans="1:25" ht="18.75" customHeight="1" x14ac:dyDescent="0.2">
      <c r="A31" s="72" t="s">
        <v>65</v>
      </c>
      <c r="B31" s="73"/>
      <c r="C31" s="73"/>
      <c r="D31" s="73"/>
      <c r="E31" s="73"/>
      <c r="F31" s="73"/>
      <c r="G31" s="73"/>
      <c r="H31" s="73"/>
      <c r="I31" s="73"/>
      <c r="J31" s="73"/>
      <c r="K31" s="73"/>
      <c r="L31" s="73"/>
      <c r="M31" s="73"/>
      <c r="N31" s="73"/>
      <c r="O31" s="73"/>
      <c r="P31" s="73"/>
      <c r="Q31" s="73"/>
      <c r="R31" s="73"/>
      <c r="S31" s="73"/>
      <c r="T31" s="73"/>
      <c r="U31" s="73"/>
      <c r="V31" s="73"/>
      <c r="W31" s="73"/>
      <c r="X31" s="74"/>
    </row>
    <row r="32" spans="1:25" customFormat="1" ht="69" customHeight="1" x14ac:dyDescent="0.2">
      <c r="A32" s="113" t="s">
        <v>67</v>
      </c>
      <c r="B32" s="114"/>
      <c r="C32" s="114"/>
      <c r="D32" s="114"/>
      <c r="E32" s="114"/>
      <c r="F32" s="114"/>
      <c r="G32" s="114"/>
      <c r="H32" s="114"/>
      <c r="I32" s="114"/>
      <c r="J32" s="114"/>
      <c r="K32" s="114"/>
      <c r="L32" s="114"/>
      <c r="M32" s="114"/>
      <c r="N32" s="114"/>
      <c r="O32" s="114"/>
      <c r="P32" s="114"/>
      <c r="Q32" s="114"/>
      <c r="R32" s="114"/>
      <c r="S32" s="114"/>
      <c r="T32" s="114"/>
      <c r="U32" s="114"/>
      <c r="V32" s="114"/>
      <c r="W32" s="114"/>
      <c r="X32" s="115"/>
    </row>
    <row r="33" spans="1:24" ht="18" customHeight="1" x14ac:dyDescent="0.2">
      <c r="A33" s="111" t="s">
        <v>13</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1"/>
  <sheetViews>
    <sheetView showGridLines="0" view="pageBreakPreview" zoomScale="115" zoomScaleNormal="100" zoomScaleSheetLayoutView="115" workbookViewId="0">
      <selection activeCell="H41" sqref="H41"/>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05" t="s">
        <v>24</v>
      </c>
      <c r="B1" s="106"/>
      <c r="C1" s="106"/>
      <c r="D1" s="106"/>
      <c r="E1" s="106"/>
      <c r="F1" s="106"/>
      <c r="G1" s="107"/>
      <c r="H1" s="105" t="s">
        <v>35</v>
      </c>
      <c r="I1" s="106"/>
      <c r="J1" s="106"/>
      <c r="K1" s="106"/>
      <c r="L1" s="106"/>
      <c r="M1" s="106"/>
      <c r="N1" s="146" t="s">
        <v>0</v>
      </c>
      <c r="O1" s="147"/>
      <c r="P1" s="147"/>
      <c r="Q1" s="148"/>
    </row>
    <row r="2" spans="1:25" customFormat="1" ht="33" customHeight="1" x14ac:dyDescent="0.2">
      <c r="A2" s="131"/>
      <c r="B2" s="132"/>
      <c r="C2" s="132"/>
      <c r="D2" s="132"/>
      <c r="E2" s="132"/>
      <c r="F2" s="132"/>
      <c r="G2" s="133"/>
      <c r="H2" s="131"/>
      <c r="I2" s="132"/>
      <c r="J2" s="132"/>
      <c r="K2" s="132"/>
      <c r="L2" s="132"/>
      <c r="M2" s="132"/>
      <c r="N2" s="27" t="s">
        <v>22</v>
      </c>
      <c r="O2" s="28"/>
      <c r="P2" s="28"/>
      <c r="Q2" s="29"/>
    </row>
    <row r="3" spans="1:25" customFormat="1" ht="17.25" customHeight="1" x14ac:dyDescent="0.2">
      <c r="A3" s="11"/>
      <c r="H3" s="9"/>
    </row>
    <row r="4" spans="1:25" ht="31.5" customHeight="1" x14ac:dyDescent="0.2">
      <c r="A4" s="177" t="s">
        <v>37</v>
      </c>
      <c r="B4" s="92" t="s">
        <v>61</v>
      </c>
      <c r="C4" s="155"/>
      <c r="D4" s="155"/>
      <c r="E4" s="155"/>
      <c r="F4" s="155"/>
      <c r="G4" s="152" t="s">
        <v>27</v>
      </c>
      <c r="H4" s="150"/>
      <c r="I4" s="151"/>
      <c r="J4" s="149" t="s">
        <v>38</v>
      </c>
      <c r="K4" s="150"/>
      <c r="L4" s="150"/>
      <c r="M4" s="150"/>
      <c r="N4" s="150"/>
      <c r="O4" s="151"/>
      <c r="P4" s="183" t="s">
        <v>25</v>
      </c>
      <c r="Q4" s="183"/>
      <c r="R4" s="183"/>
      <c r="S4" s="183"/>
      <c r="T4" s="183"/>
      <c r="U4" s="180" t="s">
        <v>26</v>
      </c>
      <c r="V4" s="181"/>
      <c r="W4" s="181"/>
      <c r="X4" s="182"/>
    </row>
    <row r="5" spans="1:25" ht="21" customHeight="1" x14ac:dyDescent="0.2">
      <c r="A5" s="178"/>
      <c r="B5" s="18"/>
      <c r="C5" s="20" t="s">
        <v>5</v>
      </c>
      <c r="D5" s="21"/>
      <c r="E5" s="21" t="s">
        <v>47</v>
      </c>
      <c r="F5" s="22" t="s">
        <v>48</v>
      </c>
      <c r="G5" s="134" t="s">
        <v>30</v>
      </c>
      <c r="H5" s="135"/>
      <c r="I5" s="136"/>
      <c r="J5" s="140" t="s">
        <v>28</v>
      </c>
      <c r="K5" s="141"/>
      <c r="L5" s="141"/>
      <c r="M5" s="141"/>
      <c r="N5" s="141"/>
      <c r="O5" s="142"/>
      <c r="P5" s="171"/>
      <c r="Q5" s="171"/>
      <c r="R5" s="171"/>
      <c r="S5" s="171"/>
      <c r="T5" s="171"/>
      <c r="U5" s="173"/>
      <c r="V5" s="173"/>
      <c r="W5" s="173"/>
      <c r="X5" s="174"/>
    </row>
    <row r="6" spans="1:25" ht="21" customHeight="1" x14ac:dyDescent="0.2">
      <c r="A6" s="178"/>
      <c r="B6" s="14"/>
      <c r="C6" s="23" t="s">
        <v>5</v>
      </c>
      <c r="D6" s="24"/>
      <c r="E6" s="24" t="s">
        <v>47</v>
      </c>
      <c r="F6" s="25" t="s">
        <v>49</v>
      </c>
      <c r="G6" s="137"/>
      <c r="H6" s="138"/>
      <c r="I6" s="139"/>
      <c r="J6" s="143"/>
      <c r="K6" s="144"/>
      <c r="L6" s="144"/>
      <c r="M6" s="144"/>
      <c r="N6" s="144"/>
      <c r="O6" s="145"/>
      <c r="P6" s="172"/>
      <c r="Q6" s="172"/>
      <c r="R6" s="172"/>
      <c r="S6" s="172"/>
      <c r="T6" s="172"/>
      <c r="U6" s="175"/>
      <c r="V6" s="175"/>
      <c r="W6" s="175"/>
      <c r="X6" s="176"/>
    </row>
    <row r="7" spans="1:25" ht="21" customHeight="1" x14ac:dyDescent="0.2">
      <c r="A7" s="178"/>
      <c r="B7" s="18"/>
      <c r="C7" s="20" t="s">
        <v>5</v>
      </c>
      <c r="D7" s="21"/>
      <c r="E7" s="21" t="s">
        <v>47</v>
      </c>
      <c r="F7" s="22" t="s">
        <v>48</v>
      </c>
      <c r="G7" s="134" t="s">
        <v>30</v>
      </c>
      <c r="H7" s="135"/>
      <c r="I7" s="136"/>
      <c r="J7" s="140" t="s">
        <v>29</v>
      </c>
      <c r="K7" s="141"/>
      <c r="L7" s="141"/>
      <c r="M7" s="141"/>
      <c r="N7" s="141"/>
      <c r="O7" s="142"/>
      <c r="P7" s="171"/>
      <c r="Q7" s="171"/>
      <c r="R7" s="171"/>
      <c r="S7" s="171"/>
      <c r="T7" s="171"/>
      <c r="U7" s="173"/>
      <c r="V7" s="173"/>
      <c r="W7" s="173"/>
      <c r="X7" s="174"/>
    </row>
    <row r="8" spans="1:25" ht="21" customHeight="1" x14ac:dyDescent="0.2">
      <c r="A8" s="178"/>
      <c r="B8" s="14"/>
      <c r="C8" s="23" t="s">
        <v>5</v>
      </c>
      <c r="D8" s="24"/>
      <c r="E8" s="24" t="s">
        <v>47</v>
      </c>
      <c r="F8" s="25" t="s">
        <v>49</v>
      </c>
      <c r="G8" s="137"/>
      <c r="H8" s="138"/>
      <c r="I8" s="139"/>
      <c r="J8" s="143"/>
      <c r="K8" s="144"/>
      <c r="L8" s="144"/>
      <c r="M8" s="144"/>
      <c r="N8" s="144"/>
      <c r="O8" s="145"/>
      <c r="P8" s="172"/>
      <c r="Q8" s="172"/>
      <c r="R8" s="172"/>
      <c r="S8" s="172"/>
      <c r="T8" s="172"/>
      <c r="U8" s="175"/>
      <c r="V8" s="175"/>
      <c r="W8" s="175"/>
      <c r="X8" s="176"/>
    </row>
    <row r="9" spans="1:25" ht="21" customHeight="1" x14ac:dyDescent="0.2">
      <c r="A9" s="178"/>
      <c r="B9" s="18"/>
      <c r="C9" s="20" t="s">
        <v>5</v>
      </c>
      <c r="D9" s="21"/>
      <c r="E9" s="21" t="s">
        <v>47</v>
      </c>
      <c r="F9" s="22" t="s">
        <v>48</v>
      </c>
      <c r="G9" s="134" t="s">
        <v>30</v>
      </c>
      <c r="H9" s="135"/>
      <c r="I9" s="136"/>
      <c r="J9" s="140" t="s">
        <v>29</v>
      </c>
      <c r="K9" s="141"/>
      <c r="L9" s="141"/>
      <c r="M9" s="141"/>
      <c r="N9" s="141"/>
      <c r="O9" s="142"/>
      <c r="P9" s="171"/>
      <c r="Q9" s="171"/>
      <c r="R9" s="171"/>
      <c r="S9" s="171"/>
      <c r="T9" s="171"/>
      <c r="U9" s="173"/>
      <c r="V9" s="173"/>
      <c r="W9" s="173"/>
      <c r="X9" s="174"/>
    </row>
    <row r="10" spans="1:25" ht="21" customHeight="1" x14ac:dyDescent="0.2">
      <c r="A10" s="178"/>
      <c r="B10" s="14"/>
      <c r="C10" s="23" t="s">
        <v>5</v>
      </c>
      <c r="D10" s="24"/>
      <c r="E10" s="24" t="s">
        <v>47</v>
      </c>
      <c r="F10" s="25" t="s">
        <v>49</v>
      </c>
      <c r="G10" s="137"/>
      <c r="H10" s="138"/>
      <c r="I10" s="139"/>
      <c r="J10" s="143"/>
      <c r="K10" s="144"/>
      <c r="L10" s="144"/>
      <c r="M10" s="144"/>
      <c r="N10" s="144"/>
      <c r="O10" s="145"/>
      <c r="P10" s="172"/>
      <c r="Q10" s="172"/>
      <c r="R10" s="172"/>
      <c r="S10" s="172"/>
      <c r="T10" s="172"/>
      <c r="U10" s="175"/>
      <c r="V10" s="175"/>
      <c r="W10" s="175"/>
      <c r="X10" s="176"/>
    </row>
    <row r="11" spans="1:25" ht="21" customHeight="1" x14ac:dyDescent="0.2">
      <c r="A11" s="178"/>
      <c r="B11" s="18"/>
      <c r="C11" s="20" t="s">
        <v>5</v>
      </c>
      <c r="D11" s="21"/>
      <c r="E11" s="21" t="s">
        <v>47</v>
      </c>
      <c r="F11" s="22" t="s">
        <v>48</v>
      </c>
      <c r="G11" s="134" t="s">
        <v>30</v>
      </c>
      <c r="H11" s="135"/>
      <c r="I11" s="136"/>
      <c r="J11" s="140" t="s">
        <v>29</v>
      </c>
      <c r="K11" s="141"/>
      <c r="L11" s="141"/>
      <c r="M11" s="141"/>
      <c r="N11" s="141"/>
      <c r="O11" s="142"/>
      <c r="P11" s="171"/>
      <c r="Q11" s="171"/>
      <c r="R11" s="171"/>
      <c r="S11" s="171"/>
      <c r="T11" s="171"/>
      <c r="U11" s="173"/>
      <c r="V11" s="173"/>
      <c r="W11" s="173"/>
      <c r="X11" s="174"/>
    </row>
    <row r="12" spans="1:25" ht="21" customHeight="1" x14ac:dyDescent="0.2">
      <c r="A12" s="179"/>
      <c r="B12" s="14"/>
      <c r="C12" s="23" t="s">
        <v>5</v>
      </c>
      <c r="D12" s="24"/>
      <c r="E12" s="24" t="s">
        <v>47</v>
      </c>
      <c r="F12" s="25" t="s">
        <v>49</v>
      </c>
      <c r="G12" s="137"/>
      <c r="H12" s="138"/>
      <c r="I12" s="139"/>
      <c r="J12" s="143"/>
      <c r="K12" s="144"/>
      <c r="L12" s="144"/>
      <c r="M12" s="144"/>
      <c r="N12" s="144"/>
      <c r="O12" s="145"/>
      <c r="P12" s="172"/>
      <c r="Q12" s="172"/>
      <c r="R12" s="172"/>
      <c r="S12" s="172"/>
      <c r="T12" s="172"/>
      <c r="U12" s="175"/>
      <c r="V12" s="175"/>
      <c r="W12" s="175"/>
      <c r="X12" s="176"/>
    </row>
    <row r="13" spans="1:25" customFormat="1" ht="18" customHeight="1" x14ac:dyDescent="0.2">
      <c r="A13" s="156" t="s">
        <v>55</v>
      </c>
      <c r="B13" s="43"/>
      <c r="C13" s="44"/>
      <c r="D13" s="44"/>
      <c r="E13" s="44"/>
      <c r="F13" s="44"/>
      <c r="G13" s="44"/>
      <c r="H13" s="44"/>
      <c r="I13" s="44"/>
      <c r="J13" s="44"/>
      <c r="K13" s="44"/>
      <c r="L13" s="44"/>
      <c r="M13" s="44"/>
      <c r="N13" s="44"/>
      <c r="O13" s="44"/>
      <c r="P13" s="44"/>
      <c r="Q13" s="44"/>
      <c r="R13" s="44"/>
      <c r="S13" s="44"/>
      <c r="T13" s="45"/>
      <c r="U13" s="159" t="s">
        <v>26</v>
      </c>
      <c r="V13" s="160"/>
      <c r="W13" s="160"/>
      <c r="X13" s="161"/>
      <c r="Y13" s="8"/>
    </row>
    <row r="14" spans="1:25" customFormat="1" ht="21.75" customHeight="1" x14ac:dyDescent="0.2">
      <c r="A14" s="157"/>
      <c r="B14" s="26"/>
      <c r="C14" s="26"/>
      <c r="D14" s="26"/>
      <c r="E14" s="26"/>
      <c r="F14" s="26"/>
      <c r="G14" s="26"/>
      <c r="H14" s="26"/>
      <c r="I14" s="26"/>
      <c r="J14" s="26"/>
      <c r="K14" s="26"/>
      <c r="L14" s="26"/>
      <c r="M14" s="26"/>
      <c r="N14" s="26"/>
      <c r="O14" s="26"/>
      <c r="P14" s="26"/>
      <c r="Q14" s="26"/>
      <c r="R14" s="26"/>
      <c r="S14" s="26"/>
      <c r="T14" s="26"/>
      <c r="U14" s="162"/>
      <c r="V14" s="163"/>
      <c r="W14" s="163"/>
      <c r="X14" s="164"/>
      <c r="Y14" s="8"/>
    </row>
    <row r="15" spans="1:25" ht="21.75" customHeight="1" x14ac:dyDescent="0.2">
      <c r="A15" s="158"/>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x14ac:dyDescent="0.2">
      <c r="A16" s="153" t="s">
        <v>36</v>
      </c>
      <c r="B16" s="92" t="s">
        <v>62</v>
      </c>
      <c r="C16" s="155"/>
      <c r="D16" s="155"/>
      <c r="E16" s="155"/>
      <c r="F16" s="155"/>
      <c r="G16" s="149" t="s">
        <v>39</v>
      </c>
      <c r="H16" s="150"/>
      <c r="I16" s="151"/>
      <c r="J16" s="149" t="s">
        <v>31</v>
      </c>
      <c r="K16" s="150"/>
      <c r="L16" s="150"/>
      <c r="M16" s="150"/>
      <c r="N16" s="150"/>
      <c r="O16" s="151"/>
      <c r="P16" s="170" t="s">
        <v>34</v>
      </c>
      <c r="Q16" s="165"/>
      <c r="R16" s="165" t="s">
        <v>33</v>
      </c>
      <c r="S16" s="165"/>
      <c r="T16" s="166"/>
      <c r="U16" s="167" t="s">
        <v>26</v>
      </c>
      <c r="V16" s="168"/>
      <c r="W16" s="168"/>
      <c r="X16" s="169"/>
    </row>
    <row r="17" spans="1:24" ht="25.5" customHeight="1" x14ac:dyDescent="0.2">
      <c r="A17" s="154"/>
      <c r="B17" s="18"/>
      <c r="C17" s="19" t="s">
        <v>5</v>
      </c>
      <c r="D17" s="12"/>
      <c r="E17" s="12" t="s">
        <v>47</v>
      </c>
      <c r="F17" s="13" t="s">
        <v>48</v>
      </c>
      <c r="G17" s="134" t="s">
        <v>66</v>
      </c>
      <c r="H17" s="135"/>
      <c r="I17" s="136"/>
      <c r="J17" s="140" t="s">
        <v>32</v>
      </c>
      <c r="K17" s="141"/>
      <c r="L17" s="141"/>
      <c r="M17" s="141"/>
      <c r="N17" s="141"/>
      <c r="O17" s="142"/>
      <c r="P17" s="125"/>
      <c r="Q17" s="126"/>
      <c r="R17" s="126"/>
      <c r="S17" s="126"/>
      <c r="T17" s="129"/>
      <c r="U17" s="30" t="s">
        <v>5</v>
      </c>
      <c r="V17" s="31" t="str">
        <f>IF(B17="","",IF(D17&lt;=D18+1,IF(B17&gt;40,IF(B18&lt;30,B18+63-B17,B18-B17),B18-B17),IF(B17&gt;40,IF(B18&lt;30,B18+63-B17,B18-B17),B18-B17)-1))</f>
        <v/>
      </c>
      <c r="W17" s="32" t="s">
        <v>6</v>
      </c>
      <c r="X17" s="33" t="str">
        <f>IF(B17="","",IF(IF(D17&lt;D18,D18-D17,D18+(12-D17))+1=12,0,IF(IF(D17&lt;D18,D18-D17,D18+(12-D17))+1=13,1,IF(D17&lt;D18,D18-D17,D18+(12-D17))+1)))</f>
        <v/>
      </c>
    </row>
    <row r="18" spans="1:24" ht="25.5" customHeight="1" x14ac:dyDescent="0.2">
      <c r="A18" s="154"/>
      <c r="B18" s="14"/>
      <c r="C18" s="17" t="s">
        <v>5</v>
      </c>
      <c r="D18" s="15"/>
      <c r="E18" s="15" t="s">
        <v>47</v>
      </c>
      <c r="F18" s="16" t="s">
        <v>49</v>
      </c>
      <c r="G18" s="137"/>
      <c r="H18" s="138"/>
      <c r="I18" s="139"/>
      <c r="J18" s="143"/>
      <c r="K18" s="144"/>
      <c r="L18" s="144"/>
      <c r="M18" s="144"/>
      <c r="N18" s="144"/>
      <c r="O18" s="145"/>
      <c r="P18" s="127"/>
      <c r="Q18" s="128"/>
      <c r="R18" s="128"/>
      <c r="S18" s="128"/>
      <c r="T18" s="130"/>
      <c r="U18" s="34" t="s">
        <v>43</v>
      </c>
      <c r="V18" s="35"/>
      <c r="W18" s="36" t="s">
        <v>44</v>
      </c>
      <c r="X18" s="37" t="e">
        <f>V17*V18</f>
        <v>#VALUE!</v>
      </c>
    </row>
    <row r="19" spans="1:24" ht="25.5" customHeight="1" x14ac:dyDescent="0.2">
      <c r="A19" s="154"/>
      <c r="B19" s="18"/>
      <c r="C19" s="19" t="s">
        <v>5</v>
      </c>
      <c r="D19" s="12"/>
      <c r="E19" s="12" t="s">
        <v>47</v>
      </c>
      <c r="F19" s="13" t="s">
        <v>48</v>
      </c>
      <c r="G19" s="134" t="s">
        <v>66</v>
      </c>
      <c r="H19" s="135"/>
      <c r="I19" s="136"/>
      <c r="J19" s="140" t="s">
        <v>29</v>
      </c>
      <c r="K19" s="141"/>
      <c r="L19" s="141"/>
      <c r="M19" s="141"/>
      <c r="N19" s="141"/>
      <c r="O19" s="142"/>
      <c r="P19" s="125"/>
      <c r="Q19" s="126"/>
      <c r="R19" s="126"/>
      <c r="S19" s="126"/>
      <c r="T19" s="129"/>
      <c r="U19" s="30" t="s">
        <v>5</v>
      </c>
      <c r="V19" s="31" t="str">
        <f t="shared" ref="V19" si="0">IF(B19="","",IF(D19&lt;=D20+1,IF(B19&gt;40,IF(B20&lt;30,B20+63-B19,B20-B19),B20-B19),IF(B19&gt;40,IF(B20&lt;30,B20+63-B19,B20-B19),B20-B19)-1))</f>
        <v/>
      </c>
      <c r="W19" s="32" t="s">
        <v>6</v>
      </c>
      <c r="X19" s="38" t="str">
        <f t="shared" ref="X19" si="1">IF(B19="","",IF(IF(D19&lt;D20,D20-D19,D20+(12-D19))+1=12,0,IF(IF(D19&lt;D20,D20-D19,D20+(12-D19))+1=13,1,IF(D19&lt;D20,D20-D19,D20+(12-D19))+1)))</f>
        <v/>
      </c>
    </row>
    <row r="20" spans="1:24" ht="25.5" customHeight="1" x14ac:dyDescent="0.2">
      <c r="A20" s="154"/>
      <c r="B20" s="14"/>
      <c r="C20" s="17" t="s">
        <v>5</v>
      </c>
      <c r="D20" s="15"/>
      <c r="E20" s="15" t="s">
        <v>47</v>
      </c>
      <c r="F20" s="16" t="s">
        <v>49</v>
      </c>
      <c r="G20" s="137"/>
      <c r="H20" s="138"/>
      <c r="I20" s="139"/>
      <c r="J20" s="143"/>
      <c r="K20" s="144"/>
      <c r="L20" s="144"/>
      <c r="M20" s="144"/>
      <c r="N20" s="144"/>
      <c r="O20" s="145"/>
      <c r="P20" s="127"/>
      <c r="Q20" s="128"/>
      <c r="R20" s="128"/>
      <c r="S20" s="128"/>
      <c r="T20" s="130"/>
      <c r="U20" s="34" t="s">
        <v>43</v>
      </c>
      <c r="V20" s="35"/>
      <c r="W20" s="36" t="s">
        <v>44</v>
      </c>
      <c r="X20" s="37" t="e">
        <f t="shared" ref="X20" si="2">V19*V20</f>
        <v>#VALUE!</v>
      </c>
    </row>
    <row r="21" spans="1:24" ht="25.5" customHeight="1" x14ac:dyDescent="0.2">
      <c r="A21" s="154"/>
      <c r="B21" s="18"/>
      <c r="C21" s="19" t="s">
        <v>5</v>
      </c>
      <c r="D21" s="12"/>
      <c r="E21" s="12" t="s">
        <v>47</v>
      </c>
      <c r="F21" s="13" t="s">
        <v>48</v>
      </c>
      <c r="G21" s="134" t="s">
        <v>66</v>
      </c>
      <c r="H21" s="135"/>
      <c r="I21" s="136"/>
      <c r="J21" s="140" t="s">
        <v>29</v>
      </c>
      <c r="K21" s="141"/>
      <c r="L21" s="141"/>
      <c r="M21" s="141"/>
      <c r="N21" s="141"/>
      <c r="O21" s="142"/>
      <c r="P21" s="125"/>
      <c r="Q21" s="126"/>
      <c r="R21" s="126"/>
      <c r="S21" s="126"/>
      <c r="T21" s="129"/>
      <c r="U21" s="30" t="s">
        <v>5</v>
      </c>
      <c r="V21" s="31" t="str">
        <f t="shared" ref="V21" si="3">IF(B21="","",IF(D21&lt;=D22+1,IF(B21&gt;40,IF(B22&lt;30,B22+63-B21,B22-B21),B22-B21),IF(B21&gt;40,IF(B22&lt;30,B22+63-B21,B22-B21),B22-B21)-1))</f>
        <v/>
      </c>
      <c r="W21" s="32" t="s">
        <v>6</v>
      </c>
      <c r="X21" s="38" t="str">
        <f t="shared" ref="X21" si="4">IF(B21="","",IF(IF(D21&lt;D22,D22-D21,D22+(12-D21))+1=12,0,IF(IF(D21&lt;D22,D22-D21,D22+(12-D21))+1=13,1,IF(D21&lt;D22,D22-D21,D22+(12-D21))+1)))</f>
        <v/>
      </c>
    </row>
    <row r="22" spans="1:24" ht="25.5" customHeight="1" x14ac:dyDescent="0.2">
      <c r="A22" s="154"/>
      <c r="B22" s="14"/>
      <c r="C22" s="17" t="s">
        <v>5</v>
      </c>
      <c r="D22" s="15"/>
      <c r="E22" s="15" t="s">
        <v>47</v>
      </c>
      <c r="F22" s="16" t="s">
        <v>49</v>
      </c>
      <c r="G22" s="137"/>
      <c r="H22" s="138"/>
      <c r="I22" s="139"/>
      <c r="J22" s="143"/>
      <c r="K22" s="144"/>
      <c r="L22" s="144"/>
      <c r="M22" s="144"/>
      <c r="N22" s="144"/>
      <c r="O22" s="145"/>
      <c r="P22" s="127"/>
      <c r="Q22" s="128"/>
      <c r="R22" s="128"/>
      <c r="S22" s="128"/>
      <c r="T22" s="130"/>
      <c r="U22" s="34" t="s">
        <v>43</v>
      </c>
      <c r="V22" s="35"/>
      <c r="W22" s="36" t="s">
        <v>44</v>
      </c>
      <c r="X22" s="37" t="e">
        <f t="shared" ref="X22" si="5">V21*V22</f>
        <v>#VALUE!</v>
      </c>
    </row>
    <row r="23" spans="1:24" ht="25.5" customHeight="1" x14ac:dyDescent="0.2">
      <c r="A23" s="154"/>
      <c r="B23" s="18"/>
      <c r="C23" s="19" t="s">
        <v>5</v>
      </c>
      <c r="D23" s="12"/>
      <c r="E23" s="12" t="s">
        <v>47</v>
      </c>
      <c r="F23" s="13" t="s">
        <v>48</v>
      </c>
      <c r="G23" s="134" t="s">
        <v>66</v>
      </c>
      <c r="H23" s="135"/>
      <c r="I23" s="136"/>
      <c r="J23" s="140" t="s">
        <v>29</v>
      </c>
      <c r="K23" s="141"/>
      <c r="L23" s="141"/>
      <c r="M23" s="141"/>
      <c r="N23" s="141"/>
      <c r="O23" s="142"/>
      <c r="P23" s="125"/>
      <c r="Q23" s="126"/>
      <c r="R23" s="126"/>
      <c r="S23" s="126"/>
      <c r="T23" s="129"/>
      <c r="U23" s="30" t="s">
        <v>5</v>
      </c>
      <c r="V23" s="31" t="str">
        <f t="shared" ref="V23" si="6">IF(B23="","",IF(D23&lt;=D24+1,IF(B23&gt;40,IF(B24&lt;30,B24+63-B23,B24-B23),B24-B23),IF(B23&gt;40,IF(B24&lt;30,B24+63-B23,B24-B23),B24-B23)-1))</f>
        <v/>
      </c>
      <c r="W23" s="32" t="s">
        <v>6</v>
      </c>
      <c r="X23" s="38" t="str">
        <f t="shared" ref="X23" si="7">IF(B23="","",IF(IF(D23&lt;D24,D24-D23,D24+(12-D23))+1=12,0,IF(IF(D23&lt;D24,D24-D23,D24+(12-D23))+1=13,1,IF(D23&lt;D24,D24-D23,D24+(12-D23))+1)))</f>
        <v/>
      </c>
    </row>
    <row r="24" spans="1:24" ht="25.5" customHeight="1" x14ac:dyDescent="0.2">
      <c r="A24" s="154"/>
      <c r="B24" s="14"/>
      <c r="C24" s="17" t="s">
        <v>5</v>
      </c>
      <c r="D24" s="15"/>
      <c r="E24" s="15" t="s">
        <v>47</v>
      </c>
      <c r="F24" s="16" t="s">
        <v>49</v>
      </c>
      <c r="G24" s="137"/>
      <c r="H24" s="138"/>
      <c r="I24" s="139"/>
      <c r="J24" s="143"/>
      <c r="K24" s="144"/>
      <c r="L24" s="144"/>
      <c r="M24" s="144"/>
      <c r="N24" s="144"/>
      <c r="O24" s="145"/>
      <c r="P24" s="127"/>
      <c r="Q24" s="128"/>
      <c r="R24" s="128"/>
      <c r="S24" s="128"/>
      <c r="T24" s="130"/>
      <c r="U24" s="34" t="s">
        <v>43</v>
      </c>
      <c r="V24" s="35"/>
      <c r="W24" s="36" t="s">
        <v>44</v>
      </c>
      <c r="X24" s="37" t="e">
        <f t="shared" ref="X24" si="8">V23*V24</f>
        <v>#VALUE!</v>
      </c>
    </row>
    <row r="25" spans="1:24" ht="25.5" customHeight="1" x14ac:dyDescent="0.2">
      <c r="A25" s="154"/>
      <c r="B25" s="18"/>
      <c r="C25" s="19" t="s">
        <v>5</v>
      </c>
      <c r="D25" s="12"/>
      <c r="E25" s="12" t="s">
        <v>47</v>
      </c>
      <c r="F25" s="13" t="s">
        <v>48</v>
      </c>
      <c r="G25" s="134" t="s">
        <v>66</v>
      </c>
      <c r="H25" s="135"/>
      <c r="I25" s="136"/>
      <c r="J25" s="140" t="s">
        <v>29</v>
      </c>
      <c r="K25" s="141"/>
      <c r="L25" s="141"/>
      <c r="M25" s="141"/>
      <c r="N25" s="141"/>
      <c r="O25" s="142"/>
      <c r="P25" s="125"/>
      <c r="Q25" s="126"/>
      <c r="R25" s="126"/>
      <c r="S25" s="126"/>
      <c r="T25" s="129"/>
      <c r="U25" s="30" t="s">
        <v>5</v>
      </c>
      <c r="V25" s="31" t="str">
        <f t="shared" ref="V25" si="9">IF(B25="","",IF(D25&lt;=D26+1,IF(B25&gt;40,IF(B26&lt;30,B26+63-B25,B26-B25),B26-B25),IF(B25&gt;40,IF(B26&lt;30,B26+63-B25,B26-B25),B26-B25)-1))</f>
        <v/>
      </c>
      <c r="W25" s="32" t="s">
        <v>6</v>
      </c>
      <c r="X25" s="38" t="str">
        <f t="shared" ref="X25" si="10">IF(B25="","",IF(IF(D25&lt;D26,D26-D25,D26+(12-D25))+1=12,0,IF(IF(D25&lt;D26,D26-D25,D26+(12-D25))+1=13,1,IF(D25&lt;D26,D26-D25,D26+(12-D25))+1)))</f>
        <v/>
      </c>
    </row>
    <row r="26" spans="1:24" ht="25.5" customHeight="1" x14ac:dyDescent="0.2">
      <c r="A26" s="154"/>
      <c r="B26" s="14"/>
      <c r="C26" s="17" t="s">
        <v>5</v>
      </c>
      <c r="D26" s="15"/>
      <c r="E26" s="15" t="s">
        <v>47</v>
      </c>
      <c r="F26" s="16" t="s">
        <v>49</v>
      </c>
      <c r="G26" s="137"/>
      <c r="H26" s="138"/>
      <c r="I26" s="139"/>
      <c r="J26" s="143"/>
      <c r="K26" s="144"/>
      <c r="L26" s="144"/>
      <c r="M26" s="144"/>
      <c r="N26" s="144"/>
      <c r="O26" s="145"/>
      <c r="P26" s="127"/>
      <c r="Q26" s="128"/>
      <c r="R26" s="128"/>
      <c r="S26" s="128"/>
      <c r="T26" s="130"/>
      <c r="U26" s="34" t="s">
        <v>43</v>
      </c>
      <c r="V26" s="35"/>
      <c r="W26" s="36" t="s">
        <v>44</v>
      </c>
      <c r="X26" s="37" t="e">
        <f t="shared" ref="X26" si="11">V25*V26</f>
        <v>#VALUE!</v>
      </c>
    </row>
    <row r="27" spans="1:24" ht="25.5" customHeight="1" x14ac:dyDescent="0.2">
      <c r="A27" s="154"/>
      <c r="B27" s="18"/>
      <c r="C27" s="19" t="s">
        <v>5</v>
      </c>
      <c r="D27" s="12"/>
      <c r="E27" s="12" t="s">
        <v>47</v>
      </c>
      <c r="F27" s="13" t="s">
        <v>48</v>
      </c>
      <c r="G27" s="134" t="s">
        <v>66</v>
      </c>
      <c r="H27" s="135"/>
      <c r="I27" s="136"/>
      <c r="J27" s="140" t="s">
        <v>29</v>
      </c>
      <c r="K27" s="141"/>
      <c r="L27" s="141"/>
      <c r="M27" s="141"/>
      <c r="N27" s="141"/>
      <c r="O27" s="142"/>
      <c r="P27" s="125"/>
      <c r="Q27" s="126"/>
      <c r="R27" s="126"/>
      <c r="S27" s="126"/>
      <c r="T27" s="129"/>
      <c r="U27" s="30" t="s">
        <v>5</v>
      </c>
      <c r="V27" s="31" t="str">
        <f t="shared" ref="V27" si="12">IF(B27="","",IF(D27&lt;=D28+1,IF(B27&gt;40,IF(B28&lt;30,B28+63-B27,B28-B27),B28-B27),IF(B27&gt;40,IF(B28&lt;30,B28+63-B27,B28-B27),B28-B27)-1))</f>
        <v/>
      </c>
      <c r="W27" s="32" t="s">
        <v>6</v>
      </c>
      <c r="X27" s="38" t="str">
        <f t="shared" ref="X27" si="13">IF(B27="","",IF(IF(D27&lt;D28,D28-D27,D28+(12-D27))+1=12,0,IF(IF(D27&lt;D28,D28-D27,D28+(12-D27))+1=13,1,IF(D27&lt;D28,D28-D27,D28+(12-D27))+1)))</f>
        <v/>
      </c>
    </row>
    <row r="28" spans="1:24" ht="25.5" customHeight="1" x14ac:dyDescent="0.2">
      <c r="A28" s="154"/>
      <c r="B28" s="14"/>
      <c r="C28" s="17" t="s">
        <v>5</v>
      </c>
      <c r="D28" s="15"/>
      <c r="E28" s="15" t="s">
        <v>47</v>
      </c>
      <c r="F28" s="16" t="s">
        <v>49</v>
      </c>
      <c r="G28" s="137"/>
      <c r="H28" s="138"/>
      <c r="I28" s="139"/>
      <c r="J28" s="143"/>
      <c r="K28" s="144"/>
      <c r="L28" s="144"/>
      <c r="M28" s="144"/>
      <c r="N28" s="144"/>
      <c r="O28" s="145"/>
      <c r="P28" s="127"/>
      <c r="Q28" s="128"/>
      <c r="R28" s="128"/>
      <c r="S28" s="128"/>
      <c r="T28" s="130"/>
      <c r="U28" s="34" t="s">
        <v>43</v>
      </c>
      <c r="V28" s="35"/>
      <c r="W28" s="36" t="s">
        <v>44</v>
      </c>
      <c r="X28" s="37" t="e">
        <f t="shared" ref="X28" si="14">V27*V28</f>
        <v>#VALUE!</v>
      </c>
    </row>
    <row r="29" spans="1:24" ht="25.5" customHeight="1" x14ac:dyDescent="0.2">
      <c r="A29" s="154"/>
      <c r="B29" s="18"/>
      <c r="C29" s="19" t="s">
        <v>5</v>
      </c>
      <c r="D29" s="12"/>
      <c r="E29" s="12" t="s">
        <v>47</v>
      </c>
      <c r="F29" s="13" t="s">
        <v>48</v>
      </c>
      <c r="G29" s="134" t="s">
        <v>66</v>
      </c>
      <c r="H29" s="135"/>
      <c r="I29" s="136"/>
      <c r="J29" s="140" t="s">
        <v>29</v>
      </c>
      <c r="K29" s="141"/>
      <c r="L29" s="141"/>
      <c r="M29" s="141"/>
      <c r="N29" s="141"/>
      <c r="O29" s="142"/>
      <c r="P29" s="125"/>
      <c r="Q29" s="126"/>
      <c r="R29" s="126"/>
      <c r="S29" s="126"/>
      <c r="T29" s="129"/>
      <c r="U29" s="30" t="s">
        <v>5</v>
      </c>
      <c r="V29" s="31" t="str">
        <f t="shared" ref="V29" si="15">IF(B29="","",IF(D29&lt;=D30+1,IF(B29&gt;40,IF(B30&lt;30,B30+63-B29,B30-B29),B30-B29),IF(B29&gt;40,IF(B30&lt;30,B30+63-B29,B30-B29),B30-B29)-1))</f>
        <v/>
      </c>
      <c r="W29" s="32" t="s">
        <v>6</v>
      </c>
      <c r="X29" s="38" t="str">
        <f t="shared" ref="X29" si="16">IF(B29="","",IF(IF(D29&lt;D30,D30-D29,D30+(12-D29))+1=12,0,IF(IF(D29&lt;D30,D30-D29,D30+(12-D29))+1=13,1,IF(D29&lt;D30,D30-D29,D30+(12-D29))+1)))</f>
        <v/>
      </c>
    </row>
    <row r="30" spans="1:24" ht="25.5" customHeight="1" x14ac:dyDescent="0.2">
      <c r="A30" s="154"/>
      <c r="B30" s="14"/>
      <c r="C30" s="17" t="s">
        <v>5</v>
      </c>
      <c r="D30" s="15"/>
      <c r="E30" s="15" t="s">
        <v>47</v>
      </c>
      <c r="F30" s="16" t="s">
        <v>49</v>
      </c>
      <c r="G30" s="137"/>
      <c r="H30" s="138"/>
      <c r="I30" s="139"/>
      <c r="J30" s="143"/>
      <c r="K30" s="144"/>
      <c r="L30" s="144"/>
      <c r="M30" s="144"/>
      <c r="N30" s="144"/>
      <c r="O30" s="145"/>
      <c r="P30" s="127"/>
      <c r="Q30" s="128"/>
      <c r="R30" s="128"/>
      <c r="S30" s="128"/>
      <c r="T30" s="130"/>
      <c r="U30" s="34" t="s">
        <v>43</v>
      </c>
      <c r="V30" s="35"/>
      <c r="W30" s="36" t="s">
        <v>44</v>
      </c>
      <c r="X30" s="37" t="e">
        <f t="shared" ref="X30" si="17">V29*V30</f>
        <v>#VALUE!</v>
      </c>
    </row>
    <row r="31" spans="1:24" ht="25.5" customHeight="1" x14ac:dyDescent="0.2">
      <c r="A31" s="154"/>
      <c r="B31" s="18"/>
      <c r="C31" s="19" t="s">
        <v>5</v>
      </c>
      <c r="D31" s="12"/>
      <c r="E31" s="12" t="s">
        <v>47</v>
      </c>
      <c r="F31" s="13" t="s">
        <v>48</v>
      </c>
      <c r="G31" s="134" t="s">
        <v>66</v>
      </c>
      <c r="H31" s="135"/>
      <c r="I31" s="136"/>
      <c r="J31" s="140" t="s">
        <v>29</v>
      </c>
      <c r="K31" s="141"/>
      <c r="L31" s="141"/>
      <c r="M31" s="141"/>
      <c r="N31" s="141"/>
      <c r="O31" s="142"/>
      <c r="P31" s="125"/>
      <c r="Q31" s="126"/>
      <c r="R31" s="126"/>
      <c r="S31" s="126"/>
      <c r="T31" s="129"/>
      <c r="U31" s="30" t="s">
        <v>5</v>
      </c>
      <c r="V31" s="31" t="str">
        <f t="shared" ref="V31" si="18">IF(B31="","",IF(D31&lt;=D32+1,IF(B31&gt;40,IF(B32&lt;30,B32+63-B31,B32-B31),B32-B31),IF(B31&gt;40,IF(B32&lt;30,B32+63-B31,B32-B31),B32-B31)-1))</f>
        <v/>
      </c>
      <c r="W31" s="32" t="s">
        <v>6</v>
      </c>
      <c r="X31" s="38" t="str">
        <f t="shared" ref="X31" si="19">IF(B31="","",IF(IF(D31&lt;D32,D32-D31,D32+(12-D31))+1=12,0,IF(IF(D31&lt;D32,D32-D31,D32+(12-D31))+1=13,1,IF(D31&lt;D32,D32-D31,D32+(12-D31))+1)))</f>
        <v/>
      </c>
    </row>
    <row r="32" spans="1:24" ht="25.5" customHeight="1" x14ac:dyDescent="0.2">
      <c r="A32" s="154"/>
      <c r="B32" s="14"/>
      <c r="C32" s="17" t="s">
        <v>5</v>
      </c>
      <c r="D32" s="15"/>
      <c r="E32" s="15" t="s">
        <v>47</v>
      </c>
      <c r="F32" s="16" t="s">
        <v>49</v>
      </c>
      <c r="G32" s="137"/>
      <c r="H32" s="138"/>
      <c r="I32" s="139"/>
      <c r="J32" s="143"/>
      <c r="K32" s="144"/>
      <c r="L32" s="144"/>
      <c r="M32" s="144"/>
      <c r="N32" s="144"/>
      <c r="O32" s="145"/>
      <c r="P32" s="127"/>
      <c r="Q32" s="128"/>
      <c r="R32" s="128"/>
      <c r="S32" s="128"/>
      <c r="T32" s="130"/>
      <c r="U32" s="34" t="s">
        <v>43</v>
      </c>
      <c r="V32" s="35"/>
      <c r="W32" s="36" t="s">
        <v>44</v>
      </c>
      <c r="X32" s="37" t="e">
        <f t="shared" ref="X32" si="20">V31*V32</f>
        <v>#VALUE!</v>
      </c>
    </row>
    <row r="33" spans="1:24" ht="25.5" customHeight="1" x14ac:dyDescent="0.2">
      <c r="A33" s="154"/>
      <c r="B33" s="18"/>
      <c r="C33" s="19" t="s">
        <v>5</v>
      </c>
      <c r="D33" s="12"/>
      <c r="E33" s="12" t="s">
        <v>47</v>
      </c>
      <c r="F33" s="13" t="s">
        <v>48</v>
      </c>
      <c r="G33" s="134" t="s">
        <v>66</v>
      </c>
      <c r="H33" s="135"/>
      <c r="I33" s="136"/>
      <c r="J33" s="140" t="s">
        <v>29</v>
      </c>
      <c r="K33" s="141"/>
      <c r="L33" s="141"/>
      <c r="M33" s="141"/>
      <c r="N33" s="141"/>
      <c r="O33" s="142"/>
      <c r="P33" s="125"/>
      <c r="Q33" s="126"/>
      <c r="R33" s="126"/>
      <c r="S33" s="126"/>
      <c r="T33" s="129"/>
      <c r="U33" s="30" t="s">
        <v>5</v>
      </c>
      <c r="V33" s="31" t="str">
        <f t="shared" ref="V33" si="21">IF(B33="","",IF(D33&lt;=D34+1,IF(B33&gt;40,IF(B34&lt;30,B34+63-B33,B34-B33),B34-B33),IF(B33&gt;40,IF(B34&lt;30,B34+63-B33,B34-B33),B34-B33)-1))</f>
        <v/>
      </c>
      <c r="W33" s="32" t="s">
        <v>6</v>
      </c>
      <c r="X33" s="38" t="str">
        <f t="shared" ref="X33" si="22">IF(B33="","",IF(IF(D33&lt;D34,D34-D33,D34+(12-D33))+1=12,0,IF(IF(D33&lt;D34,D34-D33,D34+(12-D33))+1=13,1,IF(D33&lt;D34,D34-D33,D34+(12-D33))+1)))</f>
        <v/>
      </c>
    </row>
    <row r="34" spans="1:24" ht="25.5" customHeight="1" x14ac:dyDescent="0.2">
      <c r="A34" s="154"/>
      <c r="B34" s="14"/>
      <c r="C34" s="17" t="s">
        <v>5</v>
      </c>
      <c r="D34" s="15"/>
      <c r="E34" s="15" t="s">
        <v>47</v>
      </c>
      <c r="F34" s="16" t="s">
        <v>49</v>
      </c>
      <c r="G34" s="137"/>
      <c r="H34" s="138"/>
      <c r="I34" s="139"/>
      <c r="J34" s="143"/>
      <c r="K34" s="144"/>
      <c r="L34" s="144"/>
      <c r="M34" s="144"/>
      <c r="N34" s="144"/>
      <c r="O34" s="145"/>
      <c r="P34" s="127"/>
      <c r="Q34" s="128"/>
      <c r="R34" s="128"/>
      <c r="S34" s="128"/>
      <c r="T34" s="130"/>
      <c r="U34" s="34" t="s">
        <v>43</v>
      </c>
      <c r="V34" s="35"/>
      <c r="W34" s="36" t="s">
        <v>44</v>
      </c>
      <c r="X34" s="37" t="e">
        <f t="shared" ref="X34" si="23">V33*V34</f>
        <v>#VALUE!</v>
      </c>
    </row>
    <row r="35" spans="1:24" ht="20.25" customHeight="1" x14ac:dyDescent="0.2">
      <c r="A35" s="111" t="s">
        <v>13</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row>
    <row r="36" spans="1:24" ht="18" customHeight="1" x14ac:dyDescent="0.2"/>
    <row r="37" spans="1:24" ht="9" customHeight="1" x14ac:dyDescent="0.2"/>
    <row r="38" spans="1:24" ht="18" customHeight="1" x14ac:dyDescent="0.2"/>
    <row r="39" spans="1:24" ht="18" customHeight="1" x14ac:dyDescent="0.2"/>
    <row r="40" spans="1:24" ht="18" customHeight="1" x14ac:dyDescent="0.2"/>
    <row r="41" spans="1:24" ht="18" customHeight="1" x14ac:dyDescent="0.2"/>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20 V22 V24 V26 V28 V30 V32 V34" xr:uid="{00000000-0002-0000-0100-000000000000}">
      <formula1>#REF!</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39"/>
  <sheetViews>
    <sheetView view="pageBreakPreview" zoomScaleNormal="100" zoomScaleSheetLayoutView="100" workbookViewId="0">
      <selection activeCell="M41" sqref="M41"/>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05" t="s">
        <v>24</v>
      </c>
      <c r="B1" s="106"/>
      <c r="C1" s="106"/>
      <c r="D1" s="106"/>
      <c r="E1" s="106"/>
      <c r="F1" s="106"/>
      <c r="G1" s="107"/>
      <c r="H1" s="105" t="s">
        <v>35</v>
      </c>
      <c r="I1" s="106"/>
      <c r="J1" s="106"/>
      <c r="K1" s="106"/>
      <c r="L1" s="106"/>
      <c r="M1" s="106"/>
      <c r="N1" s="146" t="s">
        <v>0</v>
      </c>
      <c r="O1" s="147"/>
      <c r="P1" s="147"/>
      <c r="Q1" s="148"/>
    </row>
    <row r="2" spans="1:24" customFormat="1" ht="33" customHeight="1" x14ac:dyDescent="0.2">
      <c r="A2" s="131"/>
      <c r="B2" s="132"/>
      <c r="C2" s="132"/>
      <c r="D2" s="132"/>
      <c r="E2" s="132"/>
      <c r="F2" s="132"/>
      <c r="G2" s="133"/>
      <c r="H2" s="131"/>
      <c r="I2" s="132"/>
      <c r="J2" s="132"/>
      <c r="K2" s="132"/>
      <c r="L2" s="132"/>
      <c r="M2" s="132"/>
      <c r="N2" s="89" t="s">
        <v>22</v>
      </c>
      <c r="O2" s="90"/>
      <c r="P2" s="90"/>
      <c r="Q2" s="91"/>
    </row>
    <row r="3" spans="1:24" customFormat="1" ht="17.25" customHeight="1" x14ac:dyDescent="0.2">
      <c r="A3" s="11"/>
      <c r="H3" s="9"/>
    </row>
    <row r="4" spans="1:24" ht="36.75" customHeight="1" x14ac:dyDescent="0.2">
      <c r="A4" s="184" t="s">
        <v>45</v>
      </c>
      <c r="B4" s="92" t="s">
        <v>62</v>
      </c>
      <c r="C4" s="155"/>
      <c r="D4" s="155"/>
      <c r="E4" s="155"/>
      <c r="F4" s="155"/>
      <c r="G4" s="149" t="s">
        <v>39</v>
      </c>
      <c r="H4" s="150"/>
      <c r="I4" s="151"/>
      <c r="J4" s="149" t="s">
        <v>31</v>
      </c>
      <c r="K4" s="150"/>
      <c r="L4" s="150"/>
      <c r="M4" s="150"/>
      <c r="N4" s="150"/>
      <c r="O4" s="151"/>
      <c r="P4" s="170" t="s">
        <v>34</v>
      </c>
      <c r="Q4" s="165"/>
      <c r="R4" s="165" t="s">
        <v>33</v>
      </c>
      <c r="S4" s="165"/>
      <c r="T4" s="166"/>
      <c r="U4" s="167" t="s">
        <v>26</v>
      </c>
      <c r="V4" s="168"/>
      <c r="W4" s="168"/>
      <c r="X4" s="169"/>
    </row>
    <row r="5" spans="1:24" ht="25.5" customHeight="1" x14ac:dyDescent="0.2">
      <c r="A5" s="185"/>
      <c r="B5" s="18"/>
      <c r="C5" s="19" t="s">
        <v>5</v>
      </c>
      <c r="D5" s="12"/>
      <c r="E5" s="12" t="s">
        <v>47</v>
      </c>
      <c r="F5" s="13" t="s">
        <v>48</v>
      </c>
      <c r="G5" s="134" t="s">
        <v>66</v>
      </c>
      <c r="H5" s="135"/>
      <c r="I5" s="136"/>
      <c r="J5" s="140" t="s">
        <v>29</v>
      </c>
      <c r="K5" s="141"/>
      <c r="L5" s="141"/>
      <c r="M5" s="141"/>
      <c r="N5" s="141"/>
      <c r="O5" s="142"/>
      <c r="P5" s="125"/>
      <c r="Q5" s="126"/>
      <c r="R5" s="126"/>
      <c r="S5" s="126"/>
      <c r="T5" s="129"/>
      <c r="U5" s="30" t="s">
        <v>5</v>
      </c>
      <c r="V5" s="31" t="str">
        <f>IF(B5="","",IF(D5&lt;=D6+1,IF(B5&gt;40,IF(B6&lt;30,B6+63-B5,B6-B5),B6-B5),IF(B5&gt;40,IF(B6&lt;30,B6+63-B5,B6-B5),B6-B5)-1))</f>
        <v/>
      </c>
      <c r="W5" s="32" t="s">
        <v>6</v>
      </c>
      <c r="X5" s="38" t="str">
        <f>IF(B5="","",IF(IF(D5&lt;D6,D6-D5,D6+(12-D5))+1=12,0,IF(IF(D5&lt;D6,D6-D5,D6+(12-D5))+1=13,1,IF(D5&lt;D6,D6-D5,D6+(12-D5))+1)))</f>
        <v/>
      </c>
    </row>
    <row r="6" spans="1:24" ht="25.5" customHeight="1" x14ac:dyDescent="0.2">
      <c r="A6" s="185"/>
      <c r="B6" s="14"/>
      <c r="C6" s="17" t="s">
        <v>5</v>
      </c>
      <c r="D6" s="15"/>
      <c r="E6" s="15" t="s">
        <v>47</v>
      </c>
      <c r="F6" s="16" t="s">
        <v>49</v>
      </c>
      <c r="G6" s="137"/>
      <c r="H6" s="138"/>
      <c r="I6" s="139"/>
      <c r="J6" s="143"/>
      <c r="K6" s="144"/>
      <c r="L6" s="144"/>
      <c r="M6" s="144"/>
      <c r="N6" s="144"/>
      <c r="O6" s="145"/>
      <c r="P6" s="127"/>
      <c r="Q6" s="128"/>
      <c r="R6" s="128"/>
      <c r="S6" s="128"/>
      <c r="T6" s="130"/>
      <c r="U6" s="34" t="s">
        <v>43</v>
      </c>
      <c r="V6" s="35"/>
      <c r="W6" s="36" t="s">
        <v>44</v>
      </c>
      <c r="X6" s="37" t="e">
        <f>V5*V6</f>
        <v>#VALUE!</v>
      </c>
    </row>
    <row r="7" spans="1:24" ht="25.5" customHeight="1" x14ac:dyDescent="0.2">
      <c r="A7" s="185"/>
      <c r="B7" s="18"/>
      <c r="C7" s="19" t="s">
        <v>5</v>
      </c>
      <c r="D7" s="12"/>
      <c r="E7" s="12" t="s">
        <v>47</v>
      </c>
      <c r="F7" s="13" t="s">
        <v>48</v>
      </c>
      <c r="G7" s="134" t="s">
        <v>66</v>
      </c>
      <c r="H7" s="135"/>
      <c r="I7" s="136"/>
      <c r="J7" s="140" t="s">
        <v>29</v>
      </c>
      <c r="K7" s="141"/>
      <c r="L7" s="141"/>
      <c r="M7" s="141"/>
      <c r="N7" s="141"/>
      <c r="O7" s="142"/>
      <c r="P7" s="125"/>
      <c r="Q7" s="126"/>
      <c r="R7" s="126"/>
      <c r="S7" s="126"/>
      <c r="T7" s="129"/>
      <c r="U7" s="30" t="s">
        <v>5</v>
      </c>
      <c r="V7" s="31" t="str">
        <f>IF(B7="","",IF(D7&lt;=D8+1,IF(B7&gt;40,IF(B8&lt;30,B8+63-B7,B8-B7),B8-B7),IF(B7&gt;40,IF(B8&lt;30,B8+63-B7,B8-B7),B8-B7)-1))</f>
        <v/>
      </c>
      <c r="W7" s="32" t="s">
        <v>6</v>
      </c>
      <c r="X7" s="38" t="str">
        <f>IF(B7="","",IF(IF(D7&lt;D8,D8-D7,D8+(12-D7))+1=12,0,IF(IF(D7&lt;D8,D8-D7,D8+(12-D7))+1=13,1,IF(D7&lt;D8,D8-D7,D8+(12-D7))+1)))</f>
        <v/>
      </c>
    </row>
    <row r="8" spans="1:24" ht="25.5" customHeight="1" x14ac:dyDescent="0.2">
      <c r="A8" s="185"/>
      <c r="B8" s="14"/>
      <c r="C8" s="17" t="s">
        <v>5</v>
      </c>
      <c r="D8" s="15"/>
      <c r="E8" s="15" t="s">
        <v>47</v>
      </c>
      <c r="F8" s="16" t="s">
        <v>49</v>
      </c>
      <c r="G8" s="137"/>
      <c r="H8" s="138"/>
      <c r="I8" s="139"/>
      <c r="J8" s="143"/>
      <c r="K8" s="144"/>
      <c r="L8" s="144"/>
      <c r="M8" s="144"/>
      <c r="N8" s="144"/>
      <c r="O8" s="145"/>
      <c r="P8" s="127"/>
      <c r="Q8" s="128"/>
      <c r="R8" s="128"/>
      <c r="S8" s="128"/>
      <c r="T8" s="130"/>
      <c r="U8" s="34" t="s">
        <v>43</v>
      </c>
      <c r="V8" s="35"/>
      <c r="W8" s="36" t="s">
        <v>44</v>
      </c>
      <c r="X8" s="37" t="e">
        <f>V7*V8</f>
        <v>#VALUE!</v>
      </c>
    </row>
    <row r="9" spans="1:24" ht="25.5" customHeight="1" x14ac:dyDescent="0.2">
      <c r="A9" s="185"/>
      <c r="B9" s="18"/>
      <c r="C9" s="19" t="s">
        <v>5</v>
      </c>
      <c r="D9" s="12"/>
      <c r="E9" s="12" t="s">
        <v>47</v>
      </c>
      <c r="F9" s="13" t="s">
        <v>48</v>
      </c>
      <c r="G9" s="134" t="s">
        <v>66</v>
      </c>
      <c r="H9" s="135"/>
      <c r="I9" s="136"/>
      <c r="J9" s="140" t="s">
        <v>29</v>
      </c>
      <c r="K9" s="141"/>
      <c r="L9" s="141"/>
      <c r="M9" s="141"/>
      <c r="N9" s="141"/>
      <c r="O9" s="142"/>
      <c r="P9" s="125"/>
      <c r="Q9" s="126"/>
      <c r="R9" s="126"/>
      <c r="S9" s="126"/>
      <c r="T9" s="129"/>
      <c r="U9" s="30" t="s">
        <v>5</v>
      </c>
      <c r="V9" s="31" t="str">
        <f>IF(B9="","",IF(D9&lt;=D10+1,IF(B9&gt;40,IF(B10&lt;30,B10+63-B9,B10-B9),B10-B9),IF(B9&gt;40,IF(B10&lt;30,B10+63-B9,B10-B9),B10-B9)-1))</f>
        <v/>
      </c>
      <c r="W9" s="32" t="s">
        <v>6</v>
      </c>
      <c r="X9" s="38" t="str">
        <f>IF(B9="","",IF(IF(D9&lt;D10,D10-D9,D10+(12-D9))+1=12,0,IF(IF(D9&lt;D10,D10-D9,D10+(12-D9))+1=13,1,IF(D9&lt;D10,D10-D9,D10+(12-D9))+1)))</f>
        <v/>
      </c>
    </row>
    <row r="10" spans="1:24" ht="25.5" customHeight="1" x14ac:dyDescent="0.2">
      <c r="A10" s="185"/>
      <c r="B10" s="14"/>
      <c r="C10" s="17" t="s">
        <v>5</v>
      </c>
      <c r="D10" s="15"/>
      <c r="E10" s="15" t="s">
        <v>47</v>
      </c>
      <c r="F10" s="16" t="s">
        <v>49</v>
      </c>
      <c r="G10" s="137"/>
      <c r="H10" s="138"/>
      <c r="I10" s="139"/>
      <c r="J10" s="143"/>
      <c r="K10" s="144"/>
      <c r="L10" s="144"/>
      <c r="M10" s="144"/>
      <c r="N10" s="144"/>
      <c r="O10" s="145"/>
      <c r="P10" s="127"/>
      <c r="Q10" s="128"/>
      <c r="R10" s="128"/>
      <c r="S10" s="128"/>
      <c r="T10" s="130"/>
      <c r="U10" s="34" t="s">
        <v>43</v>
      </c>
      <c r="V10" s="35"/>
      <c r="W10" s="36" t="s">
        <v>44</v>
      </c>
      <c r="X10" s="37" t="e">
        <f>V9*V10</f>
        <v>#VALUE!</v>
      </c>
    </row>
    <row r="11" spans="1:24" ht="25.5" customHeight="1" x14ac:dyDescent="0.2">
      <c r="A11" s="185"/>
      <c r="B11" s="18"/>
      <c r="C11" s="19" t="s">
        <v>5</v>
      </c>
      <c r="D11" s="12"/>
      <c r="E11" s="12" t="s">
        <v>47</v>
      </c>
      <c r="F11" s="13" t="s">
        <v>48</v>
      </c>
      <c r="G11" s="134" t="s">
        <v>66</v>
      </c>
      <c r="H11" s="135"/>
      <c r="I11" s="136"/>
      <c r="J11" s="140" t="s">
        <v>29</v>
      </c>
      <c r="K11" s="141"/>
      <c r="L11" s="141"/>
      <c r="M11" s="141"/>
      <c r="N11" s="141"/>
      <c r="O11" s="142"/>
      <c r="P11" s="125"/>
      <c r="Q11" s="126"/>
      <c r="R11" s="126"/>
      <c r="S11" s="126"/>
      <c r="T11" s="129"/>
      <c r="U11" s="30" t="s">
        <v>5</v>
      </c>
      <c r="V11" s="31" t="str">
        <f>IF(B11="","",IF(D11&lt;=D12+1,IF(B11&gt;40,IF(B12&lt;30,B12+63-B11,B12-B11),B12-B11),IF(B11&gt;40,IF(B12&lt;30,B12+63-B11,B12-B11),B12-B11)-1))</f>
        <v/>
      </c>
      <c r="W11" s="32" t="s">
        <v>6</v>
      </c>
      <c r="X11" s="38" t="str">
        <f>IF(B11="","",IF(IF(D11&lt;D12,D12-D11,D12+(12-D11))+1=12,0,IF(IF(D11&lt;D12,D12-D11,D12+(12-D11))+1=13,1,IF(D11&lt;D12,D12-D11,D12+(12-D11))+1)))</f>
        <v/>
      </c>
    </row>
    <row r="12" spans="1:24" ht="25.5" customHeight="1" x14ac:dyDescent="0.2">
      <c r="A12" s="185"/>
      <c r="B12" s="14"/>
      <c r="C12" s="17" t="s">
        <v>5</v>
      </c>
      <c r="D12" s="15"/>
      <c r="E12" s="15" t="s">
        <v>47</v>
      </c>
      <c r="F12" s="16" t="s">
        <v>49</v>
      </c>
      <c r="G12" s="137"/>
      <c r="H12" s="138"/>
      <c r="I12" s="139"/>
      <c r="J12" s="143"/>
      <c r="K12" s="144"/>
      <c r="L12" s="144"/>
      <c r="M12" s="144"/>
      <c r="N12" s="144"/>
      <c r="O12" s="145"/>
      <c r="P12" s="127"/>
      <c r="Q12" s="128"/>
      <c r="R12" s="128"/>
      <c r="S12" s="128"/>
      <c r="T12" s="130"/>
      <c r="U12" s="34" t="s">
        <v>43</v>
      </c>
      <c r="V12" s="35"/>
      <c r="W12" s="36" t="s">
        <v>44</v>
      </c>
      <c r="X12" s="37" t="e">
        <f>V11*V12</f>
        <v>#VALUE!</v>
      </c>
    </row>
    <row r="13" spans="1:24" ht="25.5" customHeight="1" x14ac:dyDescent="0.2">
      <c r="A13" s="185"/>
      <c r="B13" s="18"/>
      <c r="C13" s="19" t="s">
        <v>5</v>
      </c>
      <c r="D13" s="12"/>
      <c r="E13" s="12" t="s">
        <v>47</v>
      </c>
      <c r="F13" s="13" t="s">
        <v>48</v>
      </c>
      <c r="G13" s="134" t="s">
        <v>66</v>
      </c>
      <c r="H13" s="135"/>
      <c r="I13" s="136"/>
      <c r="J13" s="140" t="s">
        <v>29</v>
      </c>
      <c r="K13" s="141"/>
      <c r="L13" s="141"/>
      <c r="M13" s="141"/>
      <c r="N13" s="141"/>
      <c r="O13" s="142"/>
      <c r="P13" s="125"/>
      <c r="Q13" s="126"/>
      <c r="R13" s="126"/>
      <c r="S13" s="126"/>
      <c r="T13" s="129"/>
      <c r="U13" s="30" t="s">
        <v>5</v>
      </c>
      <c r="V13" s="31" t="str">
        <f>IF(B13="","",IF(D13&lt;=D14+1,IF(B13&gt;40,IF(B14&lt;30,B14+63-B13,B14-B13),B14-B13),IF(B13&gt;40,IF(B14&lt;30,B14+63-B13,B14-B13),B14-B13)-1))</f>
        <v/>
      </c>
      <c r="W13" s="32" t="s">
        <v>6</v>
      </c>
      <c r="X13" s="38" t="str">
        <f>IF(B13="","",IF(IF(D13&lt;D14,D14-D13,D14+(12-D13))+1=12,0,IF(IF(D13&lt;D14,D14-D13,D14+(12-D13))+1=13,1,IF(D13&lt;D14,D14-D13,D14+(12-D13))+1)))</f>
        <v/>
      </c>
    </row>
    <row r="14" spans="1:24" ht="25.5" customHeight="1" x14ac:dyDescent="0.2">
      <c r="A14" s="185"/>
      <c r="B14" s="14"/>
      <c r="C14" s="17" t="s">
        <v>5</v>
      </c>
      <c r="D14" s="15"/>
      <c r="E14" s="15" t="s">
        <v>47</v>
      </c>
      <c r="F14" s="16" t="s">
        <v>49</v>
      </c>
      <c r="G14" s="137"/>
      <c r="H14" s="138"/>
      <c r="I14" s="139"/>
      <c r="J14" s="143"/>
      <c r="K14" s="144"/>
      <c r="L14" s="144"/>
      <c r="M14" s="144"/>
      <c r="N14" s="144"/>
      <c r="O14" s="145"/>
      <c r="P14" s="127"/>
      <c r="Q14" s="128"/>
      <c r="R14" s="128"/>
      <c r="S14" s="128"/>
      <c r="T14" s="130"/>
      <c r="U14" s="34" t="s">
        <v>43</v>
      </c>
      <c r="V14" s="35"/>
      <c r="W14" s="36" t="s">
        <v>44</v>
      </c>
      <c r="X14" s="37" t="e">
        <f>V13*V14</f>
        <v>#VALUE!</v>
      </c>
    </row>
    <row r="15" spans="1:24" ht="25.5" customHeight="1" x14ac:dyDescent="0.2">
      <c r="A15" s="185"/>
      <c r="B15" s="18"/>
      <c r="C15" s="19" t="s">
        <v>5</v>
      </c>
      <c r="D15" s="12"/>
      <c r="E15" s="12" t="s">
        <v>47</v>
      </c>
      <c r="F15" s="13" t="s">
        <v>48</v>
      </c>
      <c r="G15" s="134" t="s">
        <v>66</v>
      </c>
      <c r="H15" s="135"/>
      <c r="I15" s="136"/>
      <c r="J15" s="140" t="s">
        <v>29</v>
      </c>
      <c r="K15" s="141"/>
      <c r="L15" s="141"/>
      <c r="M15" s="141"/>
      <c r="N15" s="141"/>
      <c r="O15" s="142"/>
      <c r="P15" s="125"/>
      <c r="Q15" s="126"/>
      <c r="R15" s="126"/>
      <c r="S15" s="126"/>
      <c r="T15" s="129"/>
      <c r="U15" s="30" t="s">
        <v>5</v>
      </c>
      <c r="V15" s="31" t="str">
        <f>IF(B15="","",IF(D15&lt;=D16+1,IF(B15&gt;40,IF(B16&lt;30,B16+63-B15,B16-B15),B16-B15),IF(B15&gt;40,IF(B16&lt;30,B16+63-B15,B16-B15),B16-B15)-1))</f>
        <v/>
      </c>
      <c r="W15" s="32" t="s">
        <v>6</v>
      </c>
      <c r="X15" s="38" t="str">
        <f>IF(B15="","",IF(IF(D15&lt;D16,D16-D15,D16+(12-D15))+1=12,0,IF(IF(D15&lt;D16,D16-D15,D16+(12-D15))+1=13,1,IF(D15&lt;D16,D16-D15,D16+(12-D15))+1)))</f>
        <v/>
      </c>
    </row>
    <row r="16" spans="1:24" ht="25.5" customHeight="1" x14ac:dyDescent="0.2">
      <c r="A16" s="185"/>
      <c r="B16" s="14"/>
      <c r="C16" s="17" t="s">
        <v>5</v>
      </c>
      <c r="D16" s="15"/>
      <c r="E16" s="15" t="s">
        <v>47</v>
      </c>
      <c r="F16" s="16" t="s">
        <v>49</v>
      </c>
      <c r="G16" s="137"/>
      <c r="H16" s="138"/>
      <c r="I16" s="139"/>
      <c r="J16" s="143"/>
      <c r="K16" s="144"/>
      <c r="L16" s="144"/>
      <c r="M16" s="144"/>
      <c r="N16" s="144"/>
      <c r="O16" s="145"/>
      <c r="P16" s="127"/>
      <c r="Q16" s="128"/>
      <c r="R16" s="128"/>
      <c r="S16" s="128"/>
      <c r="T16" s="130"/>
      <c r="U16" s="34" t="s">
        <v>43</v>
      </c>
      <c r="V16" s="35"/>
      <c r="W16" s="36" t="s">
        <v>44</v>
      </c>
      <c r="X16" s="37" t="e">
        <f>V15*V16</f>
        <v>#VALUE!</v>
      </c>
    </row>
    <row r="17" spans="1:24" ht="25.5" customHeight="1" x14ac:dyDescent="0.2">
      <c r="A17" s="185"/>
      <c r="B17" s="18"/>
      <c r="C17" s="19" t="s">
        <v>5</v>
      </c>
      <c r="D17" s="12"/>
      <c r="E17" s="12" t="s">
        <v>47</v>
      </c>
      <c r="F17" s="13" t="s">
        <v>48</v>
      </c>
      <c r="G17" s="134" t="s">
        <v>66</v>
      </c>
      <c r="H17" s="135"/>
      <c r="I17" s="136"/>
      <c r="J17" s="140" t="s">
        <v>29</v>
      </c>
      <c r="K17" s="141"/>
      <c r="L17" s="141"/>
      <c r="M17" s="141"/>
      <c r="N17" s="141"/>
      <c r="O17" s="142"/>
      <c r="P17" s="125"/>
      <c r="Q17" s="126"/>
      <c r="R17" s="126"/>
      <c r="S17" s="126"/>
      <c r="T17" s="129"/>
      <c r="U17" s="30" t="s">
        <v>5</v>
      </c>
      <c r="V17" s="31" t="str">
        <f>IF(B17="","",IF(D17&lt;=D18+1,IF(B17&gt;40,IF(B18&lt;30,B18+63-B17,B18-B17),B18-B17),IF(B17&gt;40,IF(B18&lt;30,B18+63-B17,B18-B17),B18-B17)-1))</f>
        <v/>
      </c>
      <c r="W17" s="32" t="s">
        <v>6</v>
      </c>
      <c r="X17" s="38" t="str">
        <f>IF(B17="","",IF(IF(D17&lt;D18,D18-D17,D18+(12-D17))+1=12,0,IF(IF(D17&lt;D18,D18-D17,D18+(12-D17))+1=13,1,IF(D17&lt;D18,D18-D17,D18+(12-D17))+1)))</f>
        <v/>
      </c>
    </row>
    <row r="18" spans="1:24" ht="25.5" customHeight="1" x14ac:dyDescent="0.2">
      <c r="A18" s="185"/>
      <c r="B18" s="14"/>
      <c r="C18" s="17" t="s">
        <v>5</v>
      </c>
      <c r="D18" s="15"/>
      <c r="E18" s="15" t="s">
        <v>47</v>
      </c>
      <c r="F18" s="16" t="s">
        <v>49</v>
      </c>
      <c r="G18" s="137"/>
      <c r="H18" s="138"/>
      <c r="I18" s="139"/>
      <c r="J18" s="143"/>
      <c r="K18" s="144"/>
      <c r="L18" s="144"/>
      <c r="M18" s="144"/>
      <c r="N18" s="144"/>
      <c r="O18" s="145"/>
      <c r="P18" s="127"/>
      <c r="Q18" s="128"/>
      <c r="R18" s="128"/>
      <c r="S18" s="128"/>
      <c r="T18" s="130"/>
      <c r="U18" s="34" t="s">
        <v>43</v>
      </c>
      <c r="V18" s="35"/>
      <c r="W18" s="36" t="s">
        <v>44</v>
      </c>
      <c r="X18" s="37" t="e">
        <f>V17*V18</f>
        <v>#VALUE!</v>
      </c>
    </row>
    <row r="19" spans="1:24" ht="25.5" customHeight="1" x14ac:dyDescent="0.2">
      <c r="A19" s="185"/>
      <c r="B19" s="18"/>
      <c r="C19" s="19" t="s">
        <v>5</v>
      </c>
      <c r="D19" s="12"/>
      <c r="E19" s="12" t="s">
        <v>47</v>
      </c>
      <c r="F19" s="13" t="s">
        <v>48</v>
      </c>
      <c r="G19" s="134" t="s">
        <v>66</v>
      </c>
      <c r="H19" s="135"/>
      <c r="I19" s="136"/>
      <c r="J19" s="140" t="s">
        <v>29</v>
      </c>
      <c r="K19" s="141"/>
      <c r="L19" s="141"/>
      <c r="M19" s="141"/>
      <c r="N19" s="141"/>
      <c r="O19" s="142"/>
      <c r="P19" s="125"/>
      <c r="Q19" s="126"/>
      <c r="R19" s="126"/>
      <c r="S19" s="126"/>
      <c r="T19" s="129"/>
      <c r="U19" s="30" t="s">
        <v>5</v>
      </c>
      <c r="V19" s="31" t="str">
        <f>IF(B19="","",IF(D19&lt;=D20+1,IF(B19&gt;40,IF(B20&lt;30,B20+63-B19,B20-B19),B20-B19),IF(B19&gt;40,IF(B20&lt;30,B20+63-B19,B20-B19),B20-B19)-1))</f>
        <v/>
      </c>
      <c r="W19" s="32" t="s">
        <v>6</v>
      </c>
      <c r="X19" s="38" t="str">
        <f>IF(B19="","",IF(IF(D19&lt;D20,D20-D19,D20+(12-D19))+1=12,0,IF(IF(D19&lt;D20,D20-D19,D20+(12-D19))+1=13,1,IF(D19&lt;D20,D20-D19,D20+(12-D19))+1)))</f>
        <v/>
      </c>
    </row>
    <row r="20" spans="1:24" ht="25.5" customHeight="1" x14ac:dyDescent="0.2">
      <c r="A20" s="185"/>
      <c r="B20" s="14"/>
      <c r="C20" s="17" t="s">
        <v>5</v>
      </c>
      <c r="D20" s="15"/>
      <c r="E20" s="15" t="s">
        <v>47</v>
      </c>
      <c r="F20" s="16" t="s">
        <v>49</v>
      </c>
      <c r="G20" s="137"/>
      <c r="H20" s="138"/>
      <c r="I20" s="139"/>
      <c r="J20" s="143"/>
      <c r="K20" s="144"/>
      <c r="L20" s="144"/>
      <c r="M20" s="144"/>
      <c r="N20" s="144"/>
      <c r="O20" s="145"/>
      <c r="P20" s="127"/>
      <c r="Q20" s="128"/>
      <c r="R20" s="128"/>
      <c r="S20" s="128"/>
      <c r="T20" s="130"/>
      <c r="U20" s="34" t="s">
        <v>43</v>
      </c>
      <c r="V20" s="35"/>
      <c r="W20" s="36" t="s">
        <v>44</v>
      </c>
      <c r="X20" s="37" t="e">
        <f>V19*V20</f>
        <v>#VALUE!</v>
      </c>
    </row>
    <row r="21" spans="1:24" ht="25.5" customHeight="1" x14ac:dyDescent="0.2">
      <c r="A21" s="185"/>
      <c r="B21" s="18"/>
      <c r="C21" s="19" t="s">
        <v>5</v>
      </c>
      <c r="D21" s="12"/>
      <c r="E21" s="12" t="s">
        <v>47</v>
      </c>
      <c r="F21" s="13" t="s">
        <v>48</v>
      </c>
      <c r="G21" s="134" t="s">
        <v>66</v>
      </c>
      <c r="H21" s="135"/>
      <c r="I21" s="136"/>
      <c r="J21" s="140" t="s">
        <v>29</v>
      </c>
      <c r="K21" s="141"/>
      <c r="L21" s="141"/>
      <c r="M21" s="141"/>
      <c r="N21" s="141"/>
      <c r="O21" s="142"/>
      <c r="P21" s="125"/>
      <c r="Q21" s="126"/>
      <c r="R21" s="126"/>
      <c r="S21" s="126"/>
      <c r="T21" s="129"/>
      <c r="U21" s="30" t="s">
        <v>5</v>
      </c>
      <c r="V21" s="31" t="str">
        <f>IF(B21="","",IF(D21&lt;=D22+1,IF(B21&gt;40,IF(B22&lt;30,B22+63-B21,B22-B21),B22-B21),IF(B21&gt;40,IF(B22&lt;30,B22+63-B21,B22-B21),B22-B21)-1))</f>
        <v/>
      </c>
      <c r="W21" s="32" t="s">
        <v>6</v>
      </c>
      <c r="X21" s="38" t="str">
        <f>IF(B21="","",IF(IF(D21&lt;D22,D22-D21,D22+(12-D21))+1=12,0,IF(IF(D21&lt;D22,D22-D21,D22+(12-D21))+1=13,1,IF(D21&lt;D22,D22-D21,D22+(12-D21))+1)))</f>
        <v/>
      </c>
    </row>
    <row r="22" spans="1:24" ht="25.5" customHeight="1" x14ac:dyDescent="0.2">
      <c r="A22" s="185"/>
      <c r="B22" s="14"/>
      <c r="C22" s="17" t="s">
        <v>5</v>
      </c>
      <c r="D22" s="15"/>
      <c r="E22" s="15" t="s">
        <v>47</v>
      </c>
      <c r="F22" s="16" t="s">
        <v>49</v>
      </c>
      <c r="G22" s="137"/>
      <c r="H22" s="138"/>
      <c r="I22" s="139"/>
      <c r="J22" s="143"/>
      <c r="K22" s="144"/>
      <c r="L22" s="144"/>
      <c r="M22" s="144"/>
      <c r="N22" s="144"/>
      <c r="O22" s="145"/>
      <c r="P22" s="127"/>
      <c r="Q22" s="128"/>
      <c r="R22" s="128"/>
      <c r="S22" s="128"/>
      <c r="T22" s="130"/>
      <c r="U22" s="34" t="s">
        <v>43</v>
      </c>
      <c r="V22" s="35"/>
      <c r="W22" s="36" t="s">
        <v>44</v>
      </c>
      <c r="X22" s="37" t="e">
        <f>V21*V22</f>
        <v>#VALUE!</v>
      </c>
    </row>
    <row r="23" spans="1:24" ht="25.5" customHeight="1" x14ac:dyDescent="0.2">
      <c r="A23" s="185"/>
      <c r="B23" s="18"/>
      <c r="C23" s="19" t="s">
        <v>5</v>
      </c>
      <c r="D23" s="12"/>
      <c r="E23" s="12" t="s">
        <v>47</v>
      </c>
      <c r="F23" s="13" t="s">
        <v>48</v>
      </c>
      <c r="G23" s="134" t="s">
        <v>66</v>
      </c>
      <c r="H23" s="135"/>
      <c r="I23" s="136"/>
      <c r="J23" s="140" t="s">
        <v>29</v>
      </c>
      <c r="K23" s="141"/>
      <c r="L23" s="141"/>
      <c r="M23" s="141"/>
      <c r="N23" s="141"/>
      <c r="O23" s="142"/>
      <c r="P23" s="125"/>
      <c r="Q23" s="126"/>
      <c r="R23" s="126"/>
      <c r="S23" s="126"/>
      <c r="T23" s="129"/>
      <c r="U23" s="30" t="s">
        <v>5</v>
      </c>
      <c r="V23" s="31" t="str">
        <f>IF(B23="","",IF(D23&lt;=D24+1,IF(B23&gt;40,IF(B24&lt;30,B24+63-B23,B24-B23),B24-B23),IF(B23&gt;40,IF(B24&lt;30,B24+63-B23,B24-B23),B24-B23)-1))</f>
        <v/>
      </c>
      <c r="W23" s="32" t="s">
        <v>6</v>
      </c>
      <c r="X23" s="38" t="str">
        <f>IF(B23="","",IF(IF(D23&lt;D24,D24-D23,D24+(12-D23))+1=12,0,IF(IF(D23&lt;D24,D24-D23,D24+(12-D23))+1=13,1,IF(D23&lt;D24,D24-D23,D24+(12-D23))+1)))</f>
        <v/>
      </c>
    </row>
    <row r="24" spans="1:24" ht="25.5" customHeight="1" x14ac:dyDescent="0.2">
      <c r="A24" s="185"/>
      <c r="B24" s="14"/>
      <c r="C24" s="17" t="s">
        <v>5</v>
      </c>
      <c r="D24" s="15"/>
      <c r="E24" s="15" t="s">
        <v>47</v>
      </c>
      <c r="F24" s="16" t="s">
        <v>49</v>
      </c>
      <c r="G24" s="137"/>
      <c r="H24" s="138"/>
      <c r="I24" s="139"/>
      <c r="J24" s="143"/>
      <c r="K24" s="144"/>
      <c r="L24" s="144"/>
      <c r="M24" s="144"/>
      <c r="N24" s="144"/>
      <c r="O24" s="145"/>
      <c r="P24" s="127"/>
      <c r="Q24" s="128"/>
      <c r="R24" s="128"/>
      <c r="S24" s="128"/>
      <c r="T24" s="130"/>
      <c r="U24" s="34" t="s">
        <v>43</v>
      </c>
      <c r="V24" s="35"/>
      <c r="W24" s="36" t="s">
        <v>44</v>
      </c>
      <c r="X24" s="37" t="e">
        <f>V23*V24</f>
        <v>#VALUE!</v>
      </c>
    </row>
    <row r="25" spans="1:24" ht="25.5" customHeight="1" x14ac:dyDescent="0.2">
      <c r="A25" s="185"/>
      <c r="B25" s="18"/>
      <c r="C25" s="19" t="s">
        <v>5</v>
      </c>
      <c r="D25" s="12"/>
      <c r="E25" s="12" t="s">
        <v>47</v>
      </c>
      <c r="F25" s="13" t="s">
        <v>48</v>
      </c>
      <c r="G25" s="134" t="s">
        <v>66</v>
      </c>
      <c r="H25" s="135"/>
      <c r="I25" s="136"/>
      <c r="J25" s="140" t="s">
        <v>29</v>
      </c>
      <c r="K25" s="141"/>
      <c r="L25" s="141"/>
      <c r="M25" s="141"/>
      <c r="N25" s="141"/>
      <c r="O25" s="142"/>
      <c r="P25" s="125"/>
      <c r="Q25" s="126"/>
      <c r="R25" s="126"/>
      <c r="S25" s="126"/>
      <c r="T25" s="129"/>
      <c r="U25" s="30" t="s">
        <v>5</v>
      </c>
      <c r="V25" s="31" t="str">
        <f>IF(B25="","",IF(D25&lt;=D26+1,IF(B25&gt;40,IF(B26&lt;30,B26+63-B25,B26-B25),B26-B25),IF(B25&gt;40,IF(B26&lt;30,B26+63-B25,B26-B25),B26-B25)-1))</f>
        <v/>
      </c>
      <c r="W25" s="32" t="s">
        <v>6</v>
      </c>
      <c r="X25" s="38" t="str">
        <f>IF(B25="","",IF(IF(D25&lt;D26,D26-D25,D26+(12-D25))+1=12,0,IF(IF(D25&lt;D26,D26-D25,D26+(12-D25))+1=13,1,IF(D25&lt;D26,D26-D25,D26+(12-D25))+1)))</f>
        <v/>
      </c>
    </row>
    <row r="26" spans="1:24" ht="25.5" customHeight="1" x14ac:dyDescent="0.2">
      <c r="A26" s="185"/>
      <c r="B26" s="14"/>
      <c r="C26" s="17" t="s">
        <v>5</v>
      </c>
      <c r="D26" s="15"/>
      <c r="E26" s="15" t="s">
        <v>47</v>
      </c>
      <c r="F26" s="16" t="s">
        <v>49</v>
      </c>
      <c r="G26" s="137"/>
      <c r="H26" s="138"/>
      <c r="I26" s="139"/>
      <c r="J26" s="143"/>
      <c r="K26" s="144"/>
      <c r="L26" s="144"/>
      <c r="M26" s="144"/>
      <c r="N26" s="144"/>
      <c r="O26" s="145"/>
      <c r="P26" s="127"/>
      <c r="Q26" s="128"/>
      <c r="R26" s="128"/>
      <c r="S26" s="128"/>
      <c r="T26" s="130"/>
      <c r="U26" s="34" t="s">
        <v>43</v>
      </c>
      <c r="V26" s="35"/>
      <c r="W26" s="36" t="s">
        <v>44</v>
      </c>
      <c r="X26" s="37" t="e">
        <f>V25*V26</f>
        <v>#VALUE!</v>
      </c>
    </row>
    <row r="27" spans="1:24" ht="25.5" customHeight="1" x14ac:dyDescent="0.2">
      <c r="A27" s="185"/>
      <c r="B27" s="18"/>
      <c r="C27" s="19" t="s">
        <v>5</v>
      </c>
      <c r="D27" s="12"/>
      <c r="E27" s="12" t="s">
        <v>47</v>
      </c>
      <c r="F27" s="13" t="s">
        <v>48</v>
      </c>
      <c r="G27" s="134" t="s">
        <v>66</v>
      </c>
      <c r="H27" s="135"/>
      <c r="I27" s="136"/>
      <c r="J27" s="140" t="s">
        <v>29</v>
      </c>
      <c r="K27" s="141"/>
      <c r="L27" s="141"/>
      <c r="M27" s="141"/>
      <c r="N27" s="141"/>
      <c r="O27" s="142"/>
      <c r="P27" s="125"/>
      <c r="Q27" s="126"/>
      <c r="R27" s="126"/>
      <c r="S27" s="126"/>
      <c r="T27" s="129"/>
      <c r="U27" s="30" t="s">
        <v>5</v>
      </c>
      <c r="V27" s="31" t="str">
        <f>IF(B27="","",IF(D27&lt;=D28+1,IF(B27&gt;40,IF(B28&lt;30,B28+63-B27,B28-B27),B28-B27),IF(B27&gt;40,IF(B28&lt;30,B28+63-B27,B28-B27),B28-B27)-1))</f>
        <v/>
      </c>
      <c r="W27" s="32" t="s">
        <v>6</v>
      </c>
      <c r="X27" s="38" t="str">
        <f>IF(B27="","",IF(IF(D27&lt;D28,D28-D27,D28+(12-D27))+1=12,0,IF(IF(D27&lt;D28,D28-D27,D28+(12-D27))+1=13,1,IF(D27&lt;D28,D28-D27,D28+(12-D27))+1)))</f>
        <v/>
      </c>
    </row>
    <row r="28" spans="1:24" ht="25.5" customHeight="1" x14ac:dyDescent="0.2">
      <c r="A28" s="185"/>
      <c r="B28" s="14"/>
      <c r="C28" s="17" t="s">
        <v>5</v>
      </c>
      <c r="D28" s="15"/>
      <c r="E28" s="15" t="s">
        <v>47</v>
      </c>
      <c r="F28" s="16" t="s">
        <v>49</v>
      </c>
      <c r="G28" s="137"/>
      <c r="H28" s="138"/>
      <c r="I28" s="139"/>
      <c r="J28" s="143"/>
      <c r="K28" s="144"/>
      <c r="L28" s="144"/>
      <c r="M28" s="144"/>
      <c r="N28" s="144"/>
      <c r="O28" s="145"/>
      <c r="P28" s="127"/>
      <c r="Q28" s="128"/>
      <c r="R28" s="128"/>
      <c r="S28" s="128"/>
      <c r="T28" s="130"/>
      <c r="U28" s="34" t="s">
        <v>43</v>
      </c>
      <c r="V28" s="35"/>
      <c r="W28" s="36" t="s">
        <v>44</v>
      </c>
      <c r="X28" s="37" t="e">
        <f>V27*V28</f>
        <v>#VALUE!</v>
      </c>
    </row>
    <row r="29" spans="1:24" ht="25.5" customHeight="1" x14ac:dyDescent="0.2">
      <c r="A29" s="185"/>
      <c r="B29" s="18"/>
      <c r="C29" s="19" t="s">
        <v>5</v>
      </c>
      <c r="D29" s="12"/>
      <c r="E29" s="12" t="s">
        <v>47</v>
      </c>
      <c r="F29" s="13" t="s">
        <v>48</v>
      </c>
      <c r="G29" s="134" t="s">
        <v>66</v>
      </c>
      <c r="H29" s="135"/>
      <c r="I29" s="136"/>
      <c r="J29" s="140" t="s">
        <v>29</v>
      </c>
      <c r="K29" s="141"/>
      <c r="L29" s="141"/>
      <c r="M29" s="141"/>
      <c r="N29" s="141"/>
      <c r="O29" s="142"/>
      <c r="P29" s="125"/>
      <c r="Q29" s="126"/>
      <c r="R29" s="126"/>
      <c r="S29" s="126"/>
      <c r="T29" s="129"/>
      <c r="U29" s="30" t="s">
        <v>5</v>
      </c>
      <c r="V29" s="31" t="str">
        <f>IF(B29="","",IF(D29&lt;=D30+1,IF(B29&gt;40,IF(B30&lt;30,B30+63-B29,B30-B29),B30-B29),IF(B29&gt;40,IF(B30&lt;30,B30+63-B29,B30-B29),B30-B29)-1))</f>
        <v/>
      </c>
      <c r="W29" s="32" t="s">
        <v>6</v>
      </c>
      <c r="X29" s="38" t="str">
        <f>IF(B29="","",IF(IF(D29&lt;D30,D30-D29,D30+(12-D29))+1=12,0,IF(IF(D29&lt;D30,D30-D29,D30+(12-D29))+1=13,1,IF(D29&lt;D30,D30-D29,D30+(12-D29))+1)))</f>
        <v/>
      </c>
    </row>
    <row r="30" spans="1:24" ht="25.5" customHeight="1" x14ac:dyDescent="0.2">
      <c r="A30" s="185"/>
      <c r="B30" s="14"/>
      <c r="C30" s="17" t="s">
        <v>5</v>
      </c>
      <c r="D30" s="15"/>
      <c r="E30" s="15" t="s">
        <v>47</v>
      </c>
      <c r="F30" s="16" t="s">
        <v>49</v>
      </c>
      <c r="G30" s="137"/>
      <c r="H30" s="138"/>
      <c r="I30" s="139"/>
      <c r="J30" s="143"/>
      <c r="K30" s="144"/>
      <c r="L30" s="144"/>
      <c r="M30" s="144"/>
      <c r="N30" s="144"/>
      <c r="O30" s="145"/>
      <c r="P30" s="127"/>
      <c r="Q30" s="128"/>
      <c r="R30" s="128"/>
      <c r="S30" s="128"/>
      <c r="T30" s="130"/>
      <c r="U30" s="34" t="s">
        <v>43</v>
      </c>
      <c r="V30" s="35"/>
      <c r="W30" s="36" t="s">
        <v>44</v>
      </c>
      <c r="X30" s="37" t="e">
        <f>V29*V30</f>
        <v>#VALUE!</v>
      </c>
    </row>
    <row r="31" spans="1:24" ht="25.5" customHeight="1" x14ac:dyDescent="0.2">
      <c r="A31" s="185"/>
      <c r="B31" s="18"/>
      <c r="C31" s="19" t="s">
        <v>5</v>
      </c>
      <c r="D31" s="12"/>
      <c r="E31" s="12" t="s">
        <v>47</v>
      </c>
      <c r="F31" s="13" t="s">
        <v>48</v>
      </c>
      <c r="G31" s="134" t="s">
        <v>66</v>
      </c>
      <c r="H31" s="135"/>
      <c r="I31" s="136"/>
      <c r="J31" s="140" t="s">
        <v>29</v>
      </c>
      <c r="K31" s="141"/>
      <c r="L31" s="141"/>
      <c r="M31" s="141"/>
      <c r="N31" s="141"/>
      <c r="O31" s="142"/>
      <c r="P31" s="125"/>
      <c r="Q31" s="126"/>
      <c r="R31" s="126"/>
      <c r="S31" s="126"/>
      <c r="T31" s="129"/>
      <c r="U31" s="30" t="s">
        <v>5</v>
      </c>
      <c r="V31" s="31" t="str">
        <f>IF(B31="","",IF(D31&lt;=D32+1,IF(B31&gt;40,IF(B32&lt;30,B32+63-B31,B32-B31),B32-B31),IF(B31&gt;40,IF(B32&lt;30,B32+63-B31,B32-B31),B32-B31)-1))</f>
        <v/>
      </c>
      <c r="W31" s="32" t="s">
        <v>6</v>
      </c>
      <c r="X31" s="38" t="str">
        <f>IF(B31="","",IF(IF(D31&lt;D32,D32-D31,D32+(12-D31))+1=12,0,IF(IF(D31&lt;D32,D32-D31,D32+(12-D31))+1=13,1,IF(D31&lt;D32,D32-D31,D32+(12-D31))+1)))</f>
        <v/>
      </c>
    </row>
    <row r="32" spans="1:24" ht="25.5" customHeight="1" x14ac:dyDescent="0.2">
      <c r="A32" s="185"/>
      <c r="B32" s="14"/>
      <c r="C32" s="17" t="s">
        <v>5</v>
      </c>
      <c r="D32" s="15"/>
      <c r="E32" s="15" t="s">
        <v>47</v>
      </c>
      <c r="F32" s="16" t="s">
        <v>49</v>
      </c>
      <c r="G32" s="137"/>
      <c r="H32" s="138"/>
      <c r="I32" s="139"/>
      <c r="J32" s="143"/>
      <c r="K32" s="144"/>
      <c r="L32" s="144"/>
      <c r="M32" s="144"/>
      <c r="N32" s="144"/>
      <c r="O32" s="145"/>
      <c r="P32" s="127"/>
      <c r="Q32" s="128"/>
      <c r="R32" s="128"/>
      <c r="S32" s="128"/>
      <c r="T32" s="130"/>
      <c r="U32" s="34" t="s">
        <v>43</v>
      </c>
      <c r="V32" s="35"/>
      <c r="W32" s="36" t="s">
        <v>44</v>
      </c>
      <c r="X32" s="37" t="e">
        <f>V31*V32</f>
        <v>#VALUE!</v>
      </c>
    </row>
    <row r="33" spans="1:23" ht="21" customHeight="1" x14ac:dyDescent="0.2">
      <c r="A33" s="111" t="s">
        <v>20</v>
      </c>
      <c r="B33" s="111"/>
      <c r="C33" s="111"/>
      <c r="D33" s="111"/>
      <c r="E33" s="111"/>
      <c r="F33" s="111"/>
      <c r="G33" s="111"/>
      <c r="H33" s="111"/>
      <c r="I33" s="111"/>
      <c r="J33" s="111"/>
      <c r="K33" s="111"/>
      <c r="L33" s="111"/>
      <c r="M33" s="111"/>
      <c r="N33" s="111"/>
      <c r="O33" s="111"/>
      <c r="P33" s="111"/>
      <c r="Q33" s="111"/>
      <c r="R33" s="111"/>
      <c r="S33" s="111"/>
      <c r="T33" s="111"/>
      <c r="U33" s="111"/>
      <c r="V33" s="111"/>
      <c r="W33" s="111"/>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32 V30 V28 V26 V24 V22 V20 V18 V16 V14 V12 V10 V8" xr:uid="{00000000-0002-0000-0200-000000000000}">
      <formula1>#REF!</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632A-CD93-4B05-9488-E28D7EFD8180}">
  <sheetPr>
    <tabColor theme="9"/>
  </sheetPr>
  <dimension ref="A1:Z64"/>
  <sheetViews>
    <sheetView showGridLines="0" view="pageBreakPreview" zoomScaleNormal="100" zoomScaleSheetLayoutView="100" workbookViewId="0">
      <selection activeCell="T7" sqref="T7"/>
    </sheetView>
  </sheetViews>
  <sheetFormatPr defaultColWidth="3.6328125" defaultRowHeight="24" customHeight="1" x14ac:dyDescent="0.2"/>
  <cols>
    <col min="1" max="3" width="3.6328125" style="1" customWidth="1"/>
    <col min="4" max="16384" width="3.6328125" style="1"/>
  </cols>
  <sheetData>
    <row r="1" spans="1:25" ht="44.25" customHeight="1" x14ac:dyDescent="0.2">
      <c r="A1" s="186" t="s">
        <v>70</v>
      </c>
      <c r="B1" s="187"/>
      <c r="C1" s="187"/>
      <c r="D1" s="187"/>
      <c r="E1" s="187"/>
      <c r="F1" s="187"/>
      <c r="G1" s="187"/>
      <c r="H1" s="187"/>
      <c r="I1" s="187"/>
      <c r="J1" s="187"/>
      <c r="K1" s="187"/>
      <c r="L1" s="187"/>
      <c r="M1" s="187"/>
      <c r="N1" s="187"/>
      <c r="O1" s="187"/>
      <c r="P1" s="187"/>
      <c r="Q1" s="187"/>
      <c r="R1" s="187"/>
      <c r="S1" s="187"/>
      <c r="T1" s="187"/>
      <c r="U1" s="187"/>
      <c r="V1" s="187"/>
      <c r="W1" s="187"/>
      <c r="X1" s="187"/>
    </row>
    <row r="2" spans="1:25" ht="27" customHeight="1" x14ac:dyDescent="0.2">
      <c r="A2" s="10" t="s">
        <v>71</v>
      </c>
      <c r="R2" s="2"/>
    </row>
    <row r="3" spans="1:25" ht="39.75" customHeight="1" x14ac:dyDescent="0.2">
      <c r="A3" s="92" t="s">
        <v>23</v>
      </c>
      <c r="B3" s="93"/>
      <c r="C3" s="81"/>
      <c r="D3" s="188" t="s">
        <v>72</v>
      </c>
      <c r="E3" s="189"/>
      <c r="F3" s="189"/>
      <c r="G3" s="189"/>
      <c r="H3" s="189"/>
      <c r="I3" s="189"/>
      <c r="J3" s="189"/>
      <c r="K3" s="190"/>
      <c r="L3" s="87" t="s">
        <v>21</v>
      </c>
      <c r="M3" s="88"/>
      <c r="N3" s="89" t="s">
        <v>22</v>
      </c>
      <c r="O3" s="90"/>
      <c r="P3" s="90"/>
      <c r="Q3" s="91"/>
    </row>
    <row r="4" spans="1:25" ht="22" customHeight="1" x14ac:dyDescent="0.2">
      <c r="A4" s="77" t="s">
        <v>1</v>
      </c>
      <c r="B4" s="78"/>
      <c r="C4" s="79"/>
      <c r="D4" s="46"/>
      <c r="E4" s="191" t="s">
        <v>73</v>
      </c>
      <c r="F4" s="46"/>
      <c r="G4" s="46"/>
      <c r="H4" s="46"/>
      <c r="I4" s="46"/>
      <c r="J4" s="46"/>
      <c r="K4" s="46"/>
      <c r="L4" s="46"/>
      <c r="M4" s="46"/>
      <c r="N4" s="46"/>
      <c r="O4" s="46"/>
      <c r="P4" s="80" t="s">
        <v>2</v>
      </c>
      <c r="Q4" s="81"/>
    </row>
    <row r="5" spans="1:25" ht="45" customHeight="1" x14ac:dyDescent="0.2">
      <c r="A5" s="82" t="s">
        <v>3</v>
      </c>
      <c r="B5" s="83"/>
      <c r="C5" s="84"/>
      <c r="D5" s="47"/>
      <c r="E5" s="192" t="s">
        <v>74</v>
      </c>
      <c r="F5" s="48"/>
      <c r="G5" s="48"/>
      <c r="H5" s="48"/>
      <c r="I5" s="48"/>
      <c r="J5" s="48"/>
      <c r="K5" s="48"/>
      <c r="L5" s="48"/>
      <c r="M5" s="48"/>
      <c r="N5" s="48"/>
      <c r="O5" s="49"/>
      <c r="P5" s="85" t="s">
        <v>63</v>
      </c>
      <c r="Q5" s="86"/>
    </row>
    <row r="6" spans="1:25" ht="22" customHeight="1" x14ac:dyDescent="0.2">
      <c r="A6" s="80" t="s">
        <v>4</v>
      </c>
      <c r="B6" s="93"/>
      <c r="C6" s="81"/>
      <c r="D6" s="123" t="s">
        <v>64</v>
      </c>
      <c r="E6" s="124"/>
      <c r="F6" s="124"/>
      <c r="G6" s="124"/>
      <c r="H6" s="193" t="s">
        <v>75</v>
      </c>
      <c r="I6" s="194"/>
      <c r="J6" s="51" t="s">
        <v>5</v>
      </c>
      <c r="K6" s="193" t="s">
        <v>76</v>
      </c>
      <c r="L6" s="194"/>
      <c r="M6" s="51" t="s">
        <v>6</v>
      </c>
      <c r="N6" s="193" t="s">
        <v>77</v>
      </c>
      <c r="O6" s="194"/>
      <c r="P6" s="51" t="s">
        <v>7</v>
      </c>
      <c r="Q6" s="50" t="s">
        <v>8</v>
      </c>
      <c r="R6" s="195" t="s">
        <v>78</v>
      </c>
      <c r="S6" s="195"/>
      <c r="T6" s="50" t="s">
        <v>69</v>
      </c>
      <c r="U6" s="50"/>
      <c r="V6" s="50"/>
      <c r="W6" s="50"/>
      <c r="X6" s="54"/>
    </row>
    <row r="7" spans="1:25" ht="18.75" customHeight="1" x14ac:dyDescent="0.2">
      <c r="A7" s="99" t="s">
        <v>10</v>
      </c>
      <c r="B7" s="100"/>
      <c r="C7" s="101"/>
      <c r="D7" s="52" t="s">
        <v>11</v>
      </c>
      <c r="E7" s="196" t="s">
        <v>79</v>
      </c>
      <c r="F7" s="197"/>
      <c r="G7" s="198" t="s">
        <v>12</v>
      </c>
      <c r="H7" s="196" t="s">
        <v>80</v>
      </c>
      <c r="I7" s="197"/>
      <c r="J7" s="46"/>
      <c r="K7" s="46"/>
      <c r="L7" s="46"/>
      <c r="M7" s="46"/>
      <c r="N7" s="46"/>
      <c r="O7" s="46"/>
      <c r="P7" s="46"/>
      <c r="Q7" s="46"/>
      <c r="R7" s="46"/>
      <c r="S7" s="46"/>
      <c r="T7" s="46"/>
      <c r="U7" s="46"/>
      <c r="V7" s="46"/>
      <c r="W7" s="46"/>
      <c r="X7" s="55"/>
    </row>
    <row r="8" spans="1:25" ht="31.5" customHeight="1" x14ac:dyDescent="0.2">
      <c r="A8" s="102"/>
      <c r="B8" s="103"/>
      <c r="C8" s="104"/>
      <c r="D8" s="53"/>
      <c r="E8" s="199" t="s">
        <v>81</v>
      </c>
      <c r="F8" s="199"/>
      <c r="G8" s="199"/>
      <c r="H8" s="199"/>
      <c r="I8" s="199"/>
      <c r="J8" s="199"/>
      <c r="K8" s="199"/>
      <c r="L8" s="199"/>
      <c r="M8" s="199"/>
      <c r="N8" s="199"/>
      <c r="O8" s="199"/>
      <c r="P8" s="199"/>
      <c r="Q8" s="199"/>
      <c r="R8" s="199"/>
      <c r="S8" s="199"/>
      <c r="T8" s="199"/>
      <c r="U8" s="199"/>
      <c r="V8" s="199"/>
      <c r="W8" s="199"/>
      <c r="X8" s="200"/>
    </row>
    <row r="9" spans="1:25" ht="26.25" customHeight="1" x14ac:dyDescent="0.2">
      <c r="A9" s="105" t="s">
        <v>51</v>
      </c>
      <c r="B9" s="106"/>
      <c r="C9" s="107"/>
      <c r="D9" s="201" t="s">
        <v>82</v>
      </c>
      <c r="E9" s="202"/>
      <c r="F9" s="202"/>
      <c r="G9" s="202"/>
      <c r="H9" s="203"/>
      <c r="I9" s="57" t="s">
        <v>50</v>
      </c>
      <c r="J9" s="58"/>
      <c r="K9" s="201" t="s">
        <v>83</v>
      </c>
      <c r="L9" s="202"/>
      <c r="M9" s="202"/>
      <c r="N9" s="202"/>
      <c r="O9" s="203"/>
      <c r="P9" s="60" t="s">
        <v>52</v>
      </c>
      <c r="Q9" s="60"/>
      <c r="R9" s="204" t="s">
        <v>84</v>
      </c>
      <c r="S9" s="205"/>
      <c r="T9" s="205"/>
      <c r="U9" s="205"/>
      <c r="V9" s="205"/>
      <c r="W9" s="205"/>
      <c r="X9" s="205"/>
    </row>
    <row r="10" spans="1:25" customFormat="1" ht="27" customHeight="1" x14ac:dyDescent="0.2">
      <c r="A10" s="61" t="s">
        <v>60</v>
      </c>
      <c r="B10" s="62"/>
      <c r="C10" s="42" t="s">
        <v>56</v>
      </c>
      <c r="D10" s="206" t="s">
        <v>85</v>
      </c>
      <c r="E10" s="207"/>
      <c r="F10" s="207"/>
      <c r="G10" s="207"/>
      <c r="H10" s="207"/>
      <c r="I10" s="207"/>
      <c r="J10" s="207"/>
      <c r="K10" s="207"/>
      <c r="L10" s="207"/>
      <c r="M10" s="207"/>
      <c r="N10" s="207"/>
      <c r="O10" s="207"/>
      <c r="P10" s="207"/>
      <c r="Q10" s="207"/>
      <c r="R10" s="207"/>
      <c r="S10" s="207"/>
      <c r="T10" s="207"/>
      <c r="U10" s="207"/>
      <c r="V10" s="207"/>
      <c r="W10" s="207"/>
      <c r="X10" s="208"/>
    </row>
    <row r="11" spans="1:25" customFormat="1" ht="27" customHeight="1" x14ac:dyDescent="0.2">
      <c r="A11" s="63"/>
      <c r="B11" s="64"/>
      <c r="C11" s="42" t="s">
        <v>57</v>
      </c>
      <c r="D11" s="209" t="s">
        <v>85</v>
      </c>
      <c r="E11" s="210"/>
      <c r="F11" s="210"/>
      <c r="G11" s="210"/>
      <c r="H11" s="210"/>
      <c r="I11" s="210"/>
      <c r="J11" s="210"/>
      <c r="K11" s="210"/>
      <c r="L11" s="67" t="s">
        <v>59</v>
      </c>
      <c r="M11" s="68"/>
      <c r="N11" s="209" t="s">
        <v>86</v>
      </c>
      <c r="O11" s="210"/>
      <c r="P11" s="210"/>
      <c r="Q11" s="210"/>
      <c r="R11" s="210"/>
      <c r="S11" s="210"/>
      <c r="T11" s="210"/>
      <c r="U11" s="211"/>
      <c r="V11" s="41" t="s">
        <v>58</v>
      </c>
      <c r="W11" s="212" t="s">
        <v>87</v>
      </c>
      <c r="X11" s="213"/>
    </row>
    <row r="12" spans="1:25" ht="23.25" customHeight="1" x14ac:dyDescent="0.2">
      <c r="A12" s="80" t="s">
        <v>54</v>
      </c>
      <c r="B12" s="93"/>
      <c r="C12" s="93"/>
      <c r="D12" s="93"/>
      <c r="E12" s="93"/>
      <c r="F12" s="93"/>
      <c r="G12" s="93"/>
      <c r="H12" s="93"/>
      <c r="I12" s="93"/>
      <c r="J12" s="93"/>
      <c r="K12" s="93"/>
      <c r="L12" s="93"/>
      <c r="M12" s="93"/>
      <c r="N12" s="93"/>
      <c r="O12" s="93"/>
      <c r="P12" s="93"/>
      <c r="Q12" s="93"/>
      <c r="R12" s="93"/>
      <c r="S12" s="93"/>
      <c r="T12" s="93"/>
      <c r="U12" s="93"/>
      <c r="V12" s="93"/>
      <c r="W12" s="93"/>
      <c r="X12" s="81"/>
    </row>
    <row r="13" spans="1:25" ht="25" customHeight="1" x14ac:dyDescent="0.2">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5" customHeight="1" x14ac:dyDescent="0.2">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5" customHeight="1" x14ac:dyDescent="0.2">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5" customHeight="1" x14ac:dyDescent="0.2">
      <c r="A16" s="3"/>
      <c r="B16" s="4"/>
      <c r="C16" s="4"/>
      <c r="D16" s="4"/>
      <c r="E16" s="5"/>
      <c r="F16" s="5"/>
      <c r="G16" s="5"/>
      <c r="H16" s="5"/>
      <c r="I16" s="5"/>
      <c r="J16" s="5"/>
      <c r="K16" s="5"/>
      <c r="L16" s="6"/>
      <c r="M16" s="6"/>
      <c r="N16" s="6"/>
      <c r="O16" s="6"/>
      <c r="P16" s="6"/>
      <c r="Q16" s="5"/>
      <c r="R16" s="5"/>
      <c r="S16" s="5"/>
      <c r="T16" s="5"/>
      <c r="U16" s="5"/>
      <c r="V16" s="5"/>
      <c r="W16" s="5"/>
      <c r="X16" s="7"/>
      <c r="Y16" s="8"/>
    </row>
    <row r="17" spans="1:26" customFormat="1" ht="23.5" customHeight="1" x14ac:dyDescent="0.2">
      <c r="A17" s="80" t="s">
        <v>53</v>
      </c>
      <c r="B17" s="93"/>
      <c r="C17" s="93"/>
      <c r="D17" s="93"/>
      <c r="E17" s="93"/>
      <c r="F17" s="93"/>
      <c r="G17" s="93"/>
      <c r="H17" s="93"/>
      <c r="I17" s="93"/>
      <c r="J17" s="93"/>
      <c r="K17" s="93"/>
      <c r="L17" s="93"/>
      <c r="M17" s="93"/>
      <c r="N17" s="93"/>
      <c r="O17" s="93"/>
      <c r="P17" s="93"/>
      <c r="Q17" s="93"/>
      <c r="R17" s="93"/>
      <c r="S17" s="93"/>
      <c r="T17" s="93"/>
      <c r="U17" s="93"/>
      <c r="V17" s="93"/>
      <c r="W17" s="93"/>
      <c r="X17" s="81"/>
      <c r="Y17" s="8"/>
    </row>
    <row r="18" spans="1:26" customFormat="1" ht="23.5" customHeight="1" x14ac:dyDescent="0.2">
      <c r="A18" s="3"/>
      <c r="B18" s="4"/>
      <c r="C18" s="4"/>
      <c r="D18" s="4"/>
      <c r="E18" s="5"/>
      <c r="F18" s="5"/>
      <c r="G18" s="5"/>
      <c r="H18" s="5"/>
      <c r="I18" s="5"/>
      <c r="J18" s="5"/>
      <c r="K18" s="5"/>
      <c r="L18" s="6"/>
      <c r="M18" s="6"/>
      <c r="N18" s="6"/>
      <c r="O18" s="6"/>
      <c r="P18" s="6"/>
      <c r="Q18" s="5"/>
      <c r="R18" s="5"/>
      <c r="S18" s="5"/>
      <c r="T18" s="5"/>
      <c r="U18" s="5"/>
      <c r="V18" s="5"/>
      <c r="W18" s="5"/>
      <c r="X18" s="7"/>
      <c r="Y18" s="8"/>
    </row>
    <row r="19" spans="1:26" customFormat="1" ht="23.5" customHeight="1" x14ac:dyDescent="0.2">
      <c r="A19" s="3"/>
      <c r="B19" s="4"/>
      <c r="C19" s="4"/>
      <c r="D19" s="4"/>
      <c r="E19" s="5"/>
      <c r="F19" s="5"/>
      <c r="G19" s="5"/>
      <c r="H19" s="5"/>
      <c r="I19" s="5"/>
      <c r="J19" s="5"/>
      <c r="K19" s="5"/>
      <c r="L19" s="6"/>
      <c r="M19" s="6"/>
      <c r="N19" s="6"/>
      <c r="O19" s="6"/>
      <c r="P19" s="6"/>
      <c r="Q19" s="5"/>
      <c r="R19" s="5"/>
      <c r="S19" s="5"/>
      <c r="T19" s="5"/>
      <c r="U19" s="5"/>
      <c r="V19" s="5"/>
      <c r="W19" s="5"/>
      <c r="X19" s="7"/>
      <c r="Y19" s="8"/>
    </row>
    <row r="20" spans="1:26" customFormat="1" ht="23.5" customHeight="1" x14ac:dyDescent="0.2">
      <c r="A20" s="3"/>
      <c r="B20" s="4"/>
      <c r="C20" s="4"/>
      <c r="D20" s="4"/>
      <c r="E20" s="5"/>
      <c r="F20" s="5"/>
      <c r="G20" s="5"/>
      <c r="H20" s="5"/>
      <c r="I20" s="5"/>
      <c r="J20" s="5"/>
      <c r="K20" s="5"/>
      <c r="L20" s="6"/>
      <c r="M20" s="6"/>
      <c r="N20" s="6"/>
      <c r="O20" s="6"/>
      <c r="P20" s="6"/>
      <c r="Q20" s="5"/>
      <c r="R20" s="5"/>
      <c r="S20" s="5"/>
      <c r="T20" s="5"/>
      <c r="U20" s="5"/>
      <c r="V20" s="5"/>
      <c r="W20" s="5"/>
      <c r="X20" s="7"/>
      <c r="Y20" s="8"/>
    </row>
    <row r="21" spans="1:26" customFormat="1" ht="23.5" customHeight="1" x14ac:dyDescent="0.2">
      <c r="A21" s="3"/>
      <c r="B21" s="4"/>
      <c r="C21" s="4"/>
      <c r="D21" s="4"/>
      <c r="E21" s="5"/>
      <c r="F21" s="5"/>
      <c r="G21" s="5"/>
      <c r="H21" s="5"/>
      <c r="I21" s="5"/>
      <c r="J21" s="5"/>
      <c r="K21" s="5"/>
      <c r="L21" s="6"/>
      <c r="M21" s="6"/>
      <c r="N21" s="6"/>
      <c r="O21" s="6"/>
      <c r="P21" s="6"/>
      <c r="Q21" s="5"/>
      <c r="R21" s="5"/>
      <c r="S21" s="5"/>
      <c r="T21" s="5"/>
      <c r="U21" s="5"/>
      <c r="V21" s="5"/>
      <c r="W21" s="5"/>
      <c r="X21" s="7"/>
      <c r="Y21" s="8"/>
    </row>
    <row r="22" spans="1:26" ht="21" customHeight="1" x14ac:dyDescent="0.2">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6" ht="19.5" customHeight="1" x14ac:dyDescent="0.2">
      <c r="A23" s="214" t="s">
        <v>88</v>
      </c>
      <c r="B23" s="214"/>
      <c r="C23" s="214"/>
      <c r="D23" s="214"/>
      <c r="E23" s="214"/>
      <c r="F23" s="214"/>
      <c r="G23" s="214"/>
      <c r="H23" s="214"/>
      <c r="I23" s="214"/>
      <c r="J23" s="214"/>
      <c r="K23" s="214"/>
      <c r="L23" s="59" t="s">
        <v>40</v>
      </c>
      <c r="M23" s="59"/>
      <c r="N23" s="59"/>
      <c r="O23" s="59"/>
      <c r="P23" s="59"/>
      <c r="Q23" s="59"/>
      <c r="R23" s="59"/>
      <c r="S23" s="59"/>
      <c r="T23" s="59"/>
      <c r="U23" s="59"/>
      <c r="V23" s="59"/>
      <c r="W23" s="59"/>
      <c r="X23" s="59"/>
    </row>
    <row r="24" spans="1:26" ht="19.5" customHeight="1" x14ac:dyDescent="0.2">
      <c r="A24" s="214"/>
      <c r="B24" s="214"/>
      <c r="C24" s="214"/>
      <c r="D24" s="214"/>
      <c r="E24" s="214"/>
      <c r="F24" s="214"/>
      <c r="G24" s="214"/>
      <c r="H24" s="214"/>
      <c r="I24" s="214"/>
      <c r="J24" s="214"/>
      <c r="K24" s="214"/>
      <c r="L24" s="59"/>
      <c r="M24" s="59"/>
      <c r="N24" s="59"/>
      <c r="O24" s="59"/>
      <c r="P24" s="59"/>
      <c r="Q24" s="59"/>
      <c r="R24" s="59"/>
      <c r="S24" s="59"/>
      <c r="T24" s="59"/>
      <c r="U24" s="59"/>
      <c r="V24" s="59"/>
      <c r="W24" s="59"/>
      <c r="X24" s="59"/>
    </row>
    <row r="25" spans="1:26" ht="21.75" customHeight="1" x14ac:dyDescent="0.2">
      <c r="A25" s="57" t="s">
        <v>15</v>
      </c>
      <c r="B25" s="94"/>
      <c r="C25" s="94"/>
      <c r="D25" s="94"/>
      <c r="E25" s="94"/>
      <c r="F25" s="94"/>
      <c r="G25" s="94"/>
      <c r="H25" s="58"/>
      <c r="I25" s="57" t="s">
        <v>16</v>
      </c>
      <c r="J25" s="94"/>
      <c r="K25" s="94"/>
      <c r="L25" s="94"/>
      <c r="M25" s="94"/>
      <c r="N25" s="94"/>
      <c r="O25" s="94"/>
      <c r="P25" s="58"/>
      <c r="Q25" s="57" t="s">
        <v>17</v>
      </c>
      <c r="R25" s="94"/>
      <c r="S25" s="94"/>
      <c r="T25" s="94"/>
      <c r="U25" s="94"/>
      <c r="V25" s="94"/>
      <c r="W25" s="94"/>
      <c r="X25" s="58"/>
      <c r="Y25" s="215"/>
      <c r="Z25"/>
    </row>
    <row r="26" spans="1:26" ht="17.25" customHeight="1" x14ac:dyDescent="0.2">
      <c r="A26" s="95" t="s">
        <v>18</v>
      </c>
      <c r="B26" s="96"/>
      <c r="C26" s="96"/>
      <c r="D26" s="96"/>
      <c r="E26" s="96"/>
      <c r="F26" s="96"/>
      <c r="G26" s="96"/>
      <c r="H26" s="96"/>
      <c r="I26" s="95" t="s">
        <v>18</v>
      </c>
      <c r="J26" s="96"/>
      <c r="K26" s="96"/>
      <c r="L26" s="96"/>
      <c r="M26" s="96"/>
      <c r="N26" s="96"/>
      <c r="O26" s="96"/>
      <c r="P26" s="121"/>
      <c r="Q26" s="216" t="s">
        <v>89</v>
      </c>
      <c r="R26" s="217"/>
      <c r="S26" s="217"/>
      <c r="T26" s="217"/>
      <c r="U26" s="217"/>
      <c r="V26" s="217"/>
      <c r="W26" s="217"/>
      <c r="X26" s="218"/>
      <c r="Y26" s="215"/>
      <c r="Z26"/>
    </row>
    <row r="27" spans="1:26" ht="17.25" customHeight="1" x14ac:dyDescent="0.2">
      <c r="A27" s="97"/>
      <c r="B27" s="98"/>
      <c r="C27" s="98"/>
      <c r="D27" s="98"/>
      <c r="E27" s="98"/>
      <c r="F27" s="98"/>
      <c r="G27" s="98"/>
      <c r="H27" s="98"/>
      <c r="I27" s="97"/>
      <c r="J27" s="98"/>
      <c r="K27" s="98"/>
      <c r="L27" s="98"/>
      <c r="M27" s="98"/>
      <c r="N27" s="98"/>
      <c r="O27" s="98"/>
      <c r="P27" s="122"/>
      <c r="Q27" s="219"/>
      <c r="R27" s="220"/>
      <c r="S27" s="220"/>
      <c r="T27" s="220"/>
      <c r="U27" s="220"/>
      <c r="V27" s="220"/>
      <c r="W27" s="220"/>
      <c r="X27" s="221"/>
      <c r="Y27" s="215"/>
      <c r="Z27"/>
    </row>
    <row r="28" spans="1:26" ht="23.25" customHeight="1" x14ac:dyDescent="0.2">
      <c r="A28" s="60" t="s">
        <v>19</v>
      </c>
      <c r="B28" s="60"/>
      <c r="C28" s="60"/>
      <c r="D28" s="60"/>
      <c r="E28" s="60"/>
      <c r="F28" s="60"/>
      <c r="G28" s="60"/>
      <c r="H28" s="60"/>
      <c r="I28" s="60"/>
      <c r="J28" s="60"/>
      <c r="K28" s="60"/>
      <c r="L28" s="60"/>
      <c r="M28" s="60"/>
      <c r="N28" s="60"/>
      <c r="O28" s="60"/>
      <c r="P28" s="60"/>
      <c r="Q28" s="60"/>
      <c r="R28" s="60"/>
      <c r="S28" s="60"/>
      <c r="T28" s="60"/>
      <c r="U28" s="60"/>
      <c r="V28" s="60"/>
      <c r="W28" s="60"/>
      <c r="X28" s="60"/>
      <c r="Y28" s="215"/>
      <c r="Z28"/>
    </row>
    <row r="29" spans="1:26" ht="25" customHeight="1" x14ac:dyDescent="0.2">
      <c r="A29" s="116"/>
      <c r="B29" s="111"/>
      <c r="C29" s="111"/>
      <c r="D29" s="111"/>
      <c r="E29" s="111"/>
      <c r="F29" s="111"/>
      <c r="G29" s="111"/>
      <c r="H29" s="111"/>
      <c r="I29" s="111"/>
      <c r="J29" s="111"/>
      <c r="K29" s="111"/>
      <c r="L29" s="111"/>
      <c r="M29" s="111"/>
      <c r="N29" s="111"/>
      <c r="O29" s="111"/>
      <c r="P29" s="111"/>
      <c r="Q29" s="111"/>
      <c r="R29" s="111"/>
      <c r="S29" s="111"/>
      <c r="T29" s="111"/>
      <c r="U29" s="111"/>
      <c r="V29" s="111"/>
      <c r="W29" s="111"/>
      <c r="X29" s="117"/>
    </row>
    <row r="30" spans="1:26" ht="25" customHeight="1" x14ac:dyDescent="0.2">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20"/>
    </row>
    <row r="31" spans="1:26" ht="18.75" customHeight="1" x14ac:dyDescent="0.2">
      <c r="A31" s="72" t="s">
        <v>90</v>
      </c>
      <c r="B31" s="73"/>
      <c r="C31" s="73"/>
      <c r="D31" s="73"/>
      <c r="E31" s="73"/>
      <c r="F31" s="73"/>
      <c r="G31" s="73"/>
      <c r="H31" s="73"/>
      <c r="I31" s="73"/>
      <c r="J31" s="73"/>
      <c r="K31" s="73"/>
      <c r="L31" s="73"/>
      <c r="M31" s="73"/>
      <c r="N31" s="73"/>
      <c r="O31" s="73"/>
      <c r="P31" s="73"/>
      <c r="Q31" s="73"/>
      <c r="R31" s="73"/>
      <c r="S31" s="73"/>
      <c r="T31" s="73"/>
      <c r="U31" s="73"/>
      <c r="V31" s="73"/>
      <c r="W31" s="73"/>
      <c r="X31" s="74"/>
    </row>
    <row r="32" spans="1:26" customFormat="1" ht="73.5" customHeight="1" x14ac:dyDescent="0.2">
      <c r="A32" s="113" t="s">
        <v>91</v>
      </c>
      <c r="B32" s="114"/>
      <c r="C32" s="114"/>
      <c r="D32" s="114"/>
      <c r="E32" s="114"/>
      <c r="F32" s="114"/>
      <c r="G32" s="114"/>
      <c r="H32" s="114"/>
      <c r="I32" s="114"/>
      <c r="J32" s="114"/>
      <c r="K32" s="114"/>
      <c r="L32" s="114"/>
      <c r="M32" s="114"/>
      <c r="N32" s="114"/>
      <c r="O32" s="114"/>
      <c r="P32" s="114"/>
      <c r="Q32" s="114"/>
      <c r="R32" s="114"/>
      <c r="S32" s="114"/>
      <c r="T32" s="114"/>
      <c r="U32" s="114"/>
      <c r="V32" s="114"/>
      <c r="W32" s="114"/>
      <c r="X32" s="115"/>
    </row>
    <row r="33" spans="1:24" ht="18" customHeight="1" x14ac:dyDescent="0.2">
      <c r="A33" s="111" t="s">
        <v>92</v>
      </c>
      <c r="B33" s="111"/>
      <c r="C33" s="111"/>
      <c r="D33" s="111"/>
      <c r="E33" s="111"/>
      <c r="F33" s="111"/>
      <c r="G33" s="111"/>
      <c r="H33" s="111"/>
      <c r="I33" s="111"/>
      <c r="J33" s="111"/>
      <c r="K33" s="111"/>
      <c r="L33" s="111"/>
      <c r="M33" s="111"/>
      <c r="N33" s="111"/>
      <c r="O33" s="111"/>
      <c r="P33" s="111"/>
      <c r="Q33" s="111"/>
      <c r="R33" s="111"/>
      <c r="S33" s="111"/>
      <c r="T33" s="111"/>
      <c r="U33" s="111"/>
      <c r="V33" s="111"/>
      <c r="W33" s="111"/>
      <c r="X33" s="111"/>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8">
    <mergeCell ref="A28:X28"/>
    <mergeCell ref="A29:X30"/>
    <mergeCell ref="A31:X31"/>
    <mergeCell ref="A32:X32"/>
    <mergeCell ref="A33:X33"/>
    <mergeCell ref="A25:H25"/>
    <mergeCell ref="I25:P25"/>
    <mergeCell ref="Q25:X25"/>
    <mergeCell ref="A26:H27"/>
    <mergeCell ref="I26:P27"/>
    <mergeCell ref="Q26:X27"/>
    <mergeCell ref="A12:X12"/>
    <mergeCell ref="A17:X17"/>
    <mergeCell ref="A22:K22"/>
    <mergeCell ref="L22:X22"/>
    <mergeCell ref="A23:K24"/>
    <mergeCell ref="L23:X24"/>
    <mergeCell ref="R9:X9"/>
    <mergeCell ref="A10:B11"/>
    <mergeCell ref="D10:X10"/>
    <mergeCell ref="D11:K11"/>
    <mergeCell ref="L11:M11"/>
    <mergeCell ref="N11:U11"/>
    <mergeCell ref="W11:X11"/>
    <mergeCell ref="R6:S6"/>
    <mergeCell ref="A7:C8"/>
    <mergeCell ref="E7:F7"/>
    <mergeCell ref="H7:I7"/>
    <mergeCell ref="E8:X8"/>
    <mergeCell ref="A9:C9"/>
    <mergeCell ref="D9:H9"/>
    <mergeCell ref="I9:J9"/>
    <mergeCell ref="K9:O9"/>
    <mergeCell ref="P9:Q9"/>
    <mergeCell ref="A5:C5"/>
    <mergeCell ref="P5:Q5"/>
    <mergeCell ref="A6:C6"/>
    <mergeCell ref="D6:G6"/>
    <mergeCell ref="H6:I6"/>
    <mergeCell ref="K6:L6"/>
    <mergeCell ref="N6:O6"/>
    <mergeCell ref="A1:X1"/>
    <mergeCell ref="A3:C3"/>
    <mergeCell ref="D3:K3"/>
    <mergeCell ref="L3:M3"/>
    <mergeCell ref="N3:Q3"/>
    <mergeCell ref="A4:C4"/>
    <mergeCell ref="P4:Q4"/>
  </mergeCells>
  <phoneticPr fontId="2"/>
  <hyperlinks>
    <hyperlink ref="R9" r:id="rId1" xr:uid="{C745DFF1-337E-4B90-B370-1AF25482F6B8}"/>
  </hyperlinks>
  <printOptions horizontalCentered="1" verticalCentered="1"/>
  <pageMargins left="0.78740157480314965" right="0.59055118110236227" top="0.39370078740157483" bottom="0.39370078740157483" header="0.51181102362204722" footer="0.51181102362204722"/>
  <pageSetup paperSize="9" scale="96"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5FDB4-F09E-497A-A958-EF3E8F5B05CF}">
  <sheetPr>
    <tabColor theme="9"/>
  </sheetPr>
  <dimension ref="A1:AA41"/>
  <sheetViews>
    <sheetView showGridLines="0" tabSelected="1" view="pageBreakPreview" zoomScale="115" zoomScaleNormal="100" zoomScaleSheetLayoutView="115" workbookViewId="0">
      <selection activeCell="G43" sqref="G43"/>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05" t="s">
        <v>24</v>
      </c>
      <c r="B1" s="106"/>
      <c r="C1" s="106"/>
      <c r="D1" s="106"/>
      <c r="E1" s="106"/>
      <c r="F1" s="106"/>
      <c r="G1" s="107"/>
      <c r="H1" s="105" t="s">
        <v>35</v>
      </c>
      <c r="I1" s="106"/>
      <c r="J1" s="106"/>
      <c r="K1" s="106"/>
      <c r="L1" s="106"/>
      <c r="M1" s="106"/>
      <c r="N1" s="146" t="s">
        <v>0</v>
      </c>
      <c r="O1" s="147"/>
      <c r="P1" s="147"/>
      <c r="Q1" s="148"/>
    </row>
    <row r="2" spans="1:25" customFormat="1" ht="33" customHeight="1" x14ac:dyDescent="0.2">
      <c r="A2" s="222" t="s">
        <v>72</v>
      </c>
      <c r="B2" s="223"/>
      <c r="C2" s="223"/>
      <c r="D2" s="223"/>
      <c r="E2" s="223"/>
      <c r="F2" s="223"/>
      <c r="G2" s="224"/>
      <c r="H2" s="225" t="s">
        <v>74</v>
      </c>
      <c r="I2" s="226"/>
      <c r="J2" s="226"/>
      <c r="K2" s="226"/>
      <c r="L2" s="226"/>
      <c r="M2" s="226"/>
      <c r="N2" s="27" t="s">
        <v>22</v>
      </c>
      <c r="O2" s="28"/>
      <c r="P2" s="28"/>
      <c r="Q2" s="29"/>
    </row>
    <row r="3" spans="1:25" customFormat="1" ht="17.25" customHeight="1" x14ac:dyDescent="0.2">
      <c r="A3" s="11"/>
      <c r="H3" s="9"/>
    </row>
    <row r="4" spans="1:25" ht="31.5" customHeight="1" x14ac:dyDescent="0.2">
      <c r="A4" s="177" t="s">
        <v>37</v>
      </c>
      <c r="B4" s="92" t="s">
        <v>61</v>
      </c>
      <c r="C4" s="155"/>
      <c r="D4" s="155"/>
      <c r="E4" s="155"/>
      <c r="F4" s="155"/>
      <c r="G4" s="152" t="s">
        <v>27</v>
      </c>
      <c r="H4" s="150"/>
      <c r="I4" s="151"/>
      <c r="J4" s="149" t="s">
        <v>38</v>
      </c>
      <c r="K4" s="150"/>
      <c r="L4" s="150"/>
      <c r="M4" s="150"/>
      <c r="N4" s="150"/>
      <c r="O4" s="151"/>
      <c r="P4" s="183" t="s">
        <v>25</v>
      </c>
      <c r="Q4" s="183"/>
      <c r="R4" s="183"/>
      <c r="S4" s="183"/>
      <c r="T4" s="183"/>
      <c r="U4" s="180" t="s">
        <v>26</v>
      </c>
      <c r="V4" s="181"/>
      <c r="W4" s="181"/>
      <c r="X4" s="182"/>
    </row>
    <row r="5" spans="1:25" ht="21" customHeight="1" x14ac:dyDescent="0.2">
      <c r="A5" s="178"/>
      <c r="B5" s="227" t="s">
        <v>93</v>
      </c>
      <c r="C5" s="20" t="s">
        <v>5</v>
      </c>
      <c r="D5" s="228" t="s">
        <v>94</v>
      </c>
      <c r="E5" s="21" t="s">
        <v>47</v>
      </c>
      <c r="F5" s="22" t="s">
        <v>48</v>
      </c>
      <c r="G5" s="134" t="s">
        <v>30</v>
      </c>
      <c r="H5" s="135"/>
      <c r="I5" s="136"/>
      <c r="J5" s="229" t="s">
        <v>95</v>
      </c>
      <c r="K5" s="230"/>
      <c r="L5" s="230"/>
      <c r="M5" s="231"/>
      <c r="N5" s="231"/>
      <c r="O5" s="232"/>
      <c r="P5" s="233" t="s">
        <v>96</v>
      </c>
      <c r="Q5" s="234"/>
      <c r="R5" s="234"/>
      <c r="S5" s="234"/>
      <c r="T5" s="235"/>
      <c r="U5" s="173"/>
      <c r="V5" s="173"/>
      <c r="W5" s="173"/>
      <c r="X5" s="174"/>
    </row>
    <row r="6" spans="1:25" ht="21" customHeight="1" x14ac:dyDescent="0.2">
      <c r="A6" s="178"/>
      <c r="B6" s="236" t="s">
        <v>97</v>
      </c>
      <c r="C6" s="23" t="s">
        <v>5</v>
      </c>
      <c r="D6" s="237" t="s">
        <v>75</v>
      </c>
      <c r="E6" s="24" t="s">
        <v>47</v>
      </c>
      <c r="F6" s="25" t="s">
        <v>49</v>
      </c>
      <c r="G6" s="137"/>
      <c r="H6" s="138"/>
      <c r="I6" s="139"/>
      <c r="J6" s="238" t="s">
        <v>98</v>
      </c>
      <c r="K6" s="239"/>
      <c r="L6" s="239"/>
      <c r="M6" s="239"/>
      <c r="N6" s="239"/>
      <c r="O6" s="240"/>
      <c r="P6" s="241" t="s">
        <v>99</v>
      </c>
      <c r="Q6" s="242"/>
      <c r="R6" s="242"/>
      <c r="S6" s="242"/>
      <c r="T6" s="243"/>
      <c r="U6" s="175"/>
      <c r="V6" s="175"/>
      <c r="W6" s="175"/>
      <c r="X6" s="176"/>
    </row>
    <row r="7" spans="1:25" ht="21" customHeight="1" x14ac:dyDescent="0.2">
      <c r="A7" s="178"/>
      <c r="B7" s="227" t="s">
        <v>100</v>
      </c>
      <c r="C7" s="20" t="s">
        <v>5</v>
      </c>
      <c r="D7" s="228" t="s">
        <v>94</v>
      </c>
      <c r="E7" s="21" t="s">
        <v>47</v>
      </c>
      <c r="F7" s="22" t="s">
        <v>48</v>
      </c>
      <c r="G7" s="134" t="s">
        <v>30</v>
      </c>
      <c r="H7" s="135"/>
      <c r="I7" s="136"/>
      <c r="J7" s="229" t="s">
        <v>101</v>
      </c>
      <c r="K7" s="141"/>
      <c r="L7" s="141"/>
      <c r="M7" s="141"/>
      <c r="N7" s="141"/>
      <c r="O7" s="142"/>
      <c r="P7" s="244"/>
      <c r="Q7" s="245"/>
      <c r="R7" s="245"/>
      <c r="S7" s="245"/>
      <c r="T7" s="246"/>
      <c r="U7" s="173"/>
      <c r="V7" s="173"/>
      <c r="W7" s="173"/>
      <c r="X7" s="174"/>
    </row>
    <row r="8" spans="1:25" ht="21" customHeight="1" x14ac:dyDescent="0.2">
      <c r="A8" s="178"/>
      <c r="B8" s="236" t="s">
        <v>93</v>
      </c>
      <c r="C8" s="23" t="s">
        <v>5</v>
      </c>
      <c r="D8" s="237" t="s">
        <v>75</v>
      </c>
      <c r="E8" s="24" t="s">
        <v>47</v>
      </c>
      <c r="F8" s="25" t="s">
        <v>49</v>
      </c>
      <c r="G8" s="137"/>
      <c r="H8" s="138"/>
      <c r="I8" s="139"/>
      <c r="J8" s="143"/>
      <c r="K8" s="144"/>
      <c r="L8" s="144"/>
      <c r="M8" s="144"/>
      <c r="N8" s="144"/>
      <c r="O8" s="145"/>
      <c r="P8" s="247" t="s">
        <v>102</v>
      </c>
      <c r="Q8" s="248"/>
      <c r="R8" s="248"/>
      <c r="S8" s="248"/>
      <c r="T8" s="249"/>
      <c r="U8" s="175"/>
      <c r="V8" s="175"/>
      <c r="W8" s="175"/>
      <c r="X8" s="176"/>
    </row>
    <row r="9" spans="1:25" ht="21" customHeight="1" x14ac:dyDescent="0.2">
      <c r="A9" s="178"/>
      <c r="B9" s="227" t="s">
        <v>103</v>
      </c>
      <c r="C9" s="20" t="s">
        <v>5</v>
      </c>
      <c r="D9" s="228" t="s">
        <v>94</v>
      </c>
      <c r="E9" s="21" t="s">
        <v>47</v>
      </c>
      <c r="F9" s="22" t="s">
        <v>48</v>
      </c>
      <c r="G9" s="134" t="s">
        <v>30</v>
      </c>
      <c r="H9" s="135"/>
      <c r="I9" s="136"/>
      <c r="J9" s="250" t="s">
        <v>29</v>
      </c>
      <c r="K9" s="251"/>
      <c r="L9" s="251"/>
      <c r="M9" s="251"/>
      <c r="N9" s="251"/>
      <c r="O9" s="252"/>
      <c r="P9" s="244"/>
      <c r="Q9" s="245"/>
      <c r="R9" s="245"/>
      <c r="S9" s="245"/>
      <c r="T9" s="246"/>
      <c r="U9" s="173"/>
      <c r="V9" s="173"/>
      <c r="W9" s="173"/>
      <c r="X9" s="174"/>
    </row>
    <row r="10" spans="1:25" ht="21" customHeight="1" x14ac:dyDescent="0.2">
      <c r="A10" s="178"/>
      <c r="B10" s="236" t="s">
        <v>100</v>
      </c>
      <c r="C10" s="23" t="s">
        <v>5</v>
      </c>
      <c r="D10" s="237" t="s">
        <v>75</v>
      </c>
      <c r="E10" s="24" t="s">
        <v>47</v>
      </c>
      <c r="F10" s="25" t="s">
        <v>49</v>
      </c>
      <c r="G10" s="137"/>
      <c r="H10" s="138"/>
      <c r="I10" s="139"/>
      <c r="J10" s="238" t="s">
        <v>104</v>
      </c>
      <c r="K10" s="239"/>
      <c r="L10" s="239"/>
      <c r="M10" s="239"/>
      <c r="N10" s="239"/>
      <c r="O10" s="240"/>
      <c r="P10" s="247" t="s">
        <v>105</v>
      </c>
      <c r="Q10" s="248"/>
      <c r="R10" s="248"/>
      <c r="S10" s="248"/>
      <c r="T10" s="249"/>
      <c r="U10" s="175"/>
      <c r="V10" s="175"/>
      <c r="W10" s="175"/>
      <c r="X10" s="176"/>
    </row>
    <row r="11" spans="1:25" ht="21" customHeight="1" x14ac:dyDescent="0.2">
      <c r="A11" s="178"/>
      <c r="B11" s="18"/>
      <c r="C11" s="20" t="s">
        <v>5</v>
      </c>
      <c r="D11" s="21"/>
      <c r="E11" s="21" t="s">
        <v>47</v>
      </c>
      <c r="F11" s="22" t="s">
        <v>48</v>
      </c>
      <c r="G11" s="134" t="s">
        <v>30</v>
      </c>
      <c r="H11" s="135"/>
      <c r="I11" s="136"/>
      <c r="J11" s="140" t="s">
        <v>29</v>
      </c>
      <c r="K11" s="141"/>
      <c r="L11" s="141"/>
      <c r="M11" s="141"/>
      <c r="N11" s="141"/>
      <c r="O11" s="142"/>
      <c r="P11" s="171"/>
      <c r="Q11" s="171"/>
      <c r="R11" s="171"/>
      <c r="S11" s="171"/>
      <c r="T11" s="171"/>
      <c r="U11" s="173"/>
      <c r="V11" s="173"/>
      <c r="W11" s="173"/>
      <c r="X11" s="174"/>
    </row>
    <row r="12" spans="1:25" ht="21" customHeight="1" x14ac:dyDescent="0.2">
      <c r="A12" s="179"/>
      <c r="B12" s="14"/>
      <c r="C12" s="23" t="s">
        <v>5</v>
      </c>
      <c r="D12" s="24"/>
      <c r="E12" s="24" t="s">
        <v>47</v>
      </c>
      <c r="F12" s="25" t="s">
        <v>49</v>
      </c>
      <c r="G12" s="137"/>
      <c r="H12" s="138"/>
      <c r="I12" s="139"/>
      <c r="J12" s="143"/>
      <c r="K12" s="144"/>
      <c r="L12" s="144"/>
      <c r="M12" s="144"/>
      <c r="N12" s="144"/>
      <c r="O12" s="145"/>
      <c r="P12" s="172"/>
      <c r="Q12" s="172"/>
      <c r="R12" s="172"/>
      <c r="S12" s="172"/>
      <c r="T12" s="172"/>
      <c r="U12" s="175"/>
      <c r="V12" s="175"/>
      <c r="W12" s="175"/>
      <c r="X12" s="176"/>
    </row>
    <row r="13" spans="1:25" customFormat="1" ht="18" customHeight="1" x14ac:dyDescent="0.2">
      <c r="A13" s="156" t="s">
        <v>55</v>
      </c>
      <c r="B13" s="253" t="s">
        <v>106</v>
      </c>
      <c r="C13" s="44"/>
      <c r="D13" s="44"/>
      <c r="E13" s="44"/>
      <c r="F13" s="44"/>
      <c r="G13" s="44"/>
      <c r="H13" s="44"/>
      <c r="I13" s="44"/>
      <c r="J13" s="44"/>
      <c r="K13" s="44"/>
      <c r="L13" s="44"/>
      <c r="M13" s="44"/>
      <c r="N13" s="44"/>
      <c r="O13" s="44"/>
      <c r="P13" s="44"/>
      <c r="Q13" s="44"/>
      <c r="R13" s="44"/>
      <c r="S13" s="44"/>
      <c r="T13" s="45"/>
      <c r="U13" s="159" t="s">
        <v>26</v>
      </c>
      <c r="V13" s="160"/>
      <c r="W13" s="160"/>
      <c r="X13" s="161"/>
      <c r="Y13" s="8"/>
    </row>
    <row r="14" spans="1:25" customFormat="1" ht="21.75" customHeight="1" x14ac:dyDescent="0.2">
      <c r="A14" s="157"/>
      <c r="B14" s="253" t="s">
        <v>107</v>
      </c>
      <c r="C14" s="253"/>
      <c r="D14" s="253"/>
      <c r="E14" s="253"/>
      <c r="F14" s="253"/>
      <c r="G14" s="253"/>
      <c r="H14" s="253"/>
      <c r="I14" s="253"/>
      <c r="J14" s="253"/>
      <c r="K14" s="253"/>
      <c r="L14" s="253"/>
      <c r="M14" s="253"/>
      <c r="N14" s="253"/>
      <c r="O14" s="253"/>
      <c r="P14" s="253"/>
      <c r="Q14" s="253"/>
      <c r="R14" s="253"/>
      <c r="S14" s="253"/>
      <c r="T14" s="253"/>
      <c r="U14" s="162"/>
      <c r="V14" s="163"/>
      <c r="W14" s="163"/>
      <c r="X14" s="164"/>
      <c r="Y14" s="8"/>
    </row>
    <row r="15" spans="1:25" ht="21.75" customHeight="1" x14ac:dyDescent="0.2">
      <c r="A15" s="158"/>
      <c r="B15" s="254"/>
      <c r="C15" s="255"/>
      <c r="D15" s="255"/>
      <c r="E15" s="255"/>
      <c r="F15" s="255"/>
      <c r="G15" s="255"/>
      <c r="H15" s="255"/>
      <c r="I15" s="255"/>
      <c r="J15" s="255"/>
      <c r="K15" s="255"/>
      <c r="L15" s="255"/>
      <c r="M15" s="255"/>
      <c r="N15" s="255"/>
      <c r="O15" s="255"/>
      <c r="P15" s="255"/>
      <c r="Q15" s="255"/>
      <c r="R15" s="255"/>
      <c r="S15" s="255"/>
      <c r="T15" s="255"/>
      <c r="U15" s="14"/>
      <c r="V15" s="15"/>
      <c r="W15" s="15"/>
      <c r="X15" s="16"/>
    </row>
    <row r="16" spans="1:25" ht="36.75" customHeight="1" x14ac:dyDescent="0.2">
      <c r="A16" s="153" t="s">
        <v>36</v>
      </c>
      <c r="B16" s="92" t="s">
        <v>62</v>
      </c>
      <c r="C16" s="155"/>
      <c r="D16" s="155"/>
      <c r="E16" s="155"/>
      <c r="F16" s="155"/>
      <c r="G16" s="149" t="s">
        <v>39</v>
      </c>
      <c r="H16" s="150"/>
      <c r="I16" s="151"/>
      <c r="J16" s="149" t="s">
        <v>108</v>
      </c>
      <c r="K16" s="150"/>
      <c r="L16" s="150"/>
      <c r="M16" s="150"/>
      <c r="N16" s="150"/>
      <c r="O16" s="151"/>
      <c r="P16" s="170" t="s">
        <v>34</v>
      </c>
      <c r="Q16" s="165"/>
      <c r="R16" s="165" t="s">
        <v>33</v>
      </c>
      <c r="S16" s="165"/>
      <c r="T16" s="166"/>
      <c r="U16" s="167" t="s">
        <v>26</v>
      </c>
      <c r="V16" s="168"/>
      <c r="W16" s="168"/>
      <c r="X16" s="169"/>
    </row>
    <row r="17" spans="1:27" ht="25.5" customHeight="1" x14ac:dyDescent="0.2">
      <c r="A17" s="154"/>
      <c r="B17" s="256" t="s">
        <v>109</v>
      </c>
      <c r="C17" s="19" t="s">
        <v>5</v>
      </c>
      <c r="D17" s="228" t="s">
        <v>94</v>
      </c>
      <c r="E17" s="12" t="s">
        <v>47</v>
      </c>
      <c r="F17" s="13" t="s">
        <v>48</v>
      </c>
      <c r="G17" s="134" t="s">
        <v>110</v>
      </c>
      <c r="H17" s="135"/>
      <c r="I17" s="136"/>
      <c r="J17" s="229" t="s">
        <v>111</v>
      </c>
      <c r="K17" s="141"/>
      <c r="L17" s="141"/>
      <c r="M17" s="141"/>
      <c r="N17" s="141"/>
      <c r="O17" s="142"/>
      <c r="P17" s="257" t="s">
        <v>112</v>
      </c>
      <c r="Q17" s="258"/>
      <c r="R17" s="259" t="s">
        <v>113</v>
      </c>
      <c r="S17" s="260"/>
      <c r="T17" s="261"/>
      <c r="U17" s="30" t="s">
        <v>5</v>
      </c>
      <c r="V17" s="262" t="e">
        <f>IF(B17="","",IF(D17&lt;=D18+1,IF(B17&gt;40,IF(B18&lt;30,B18+63-B17,B18-B17),B18-B17),IF(B17&gt;40,IF(B18&lt;30,B18+63-B17,B18-B17),B18-B17)-1))</f>
        <v>#VALUE!</v>
      </c>
      <c r="W17" s="32" t="s">
        <v>6</v>
      </c>
      <c r="X17" s="38">
        <f>IF(B17="","",IF(IF(D17&lt;D18,D18-D17,D18+(12-D17))+1=12,0,IF(IF(D17&lt;D18,D18-D17,D18+(12-D17))+1=13,1,IF(D17&lt;D18,D18-D17,D18+(12-D17))+1)))</f>
        <v>0</v>
      </c>
    </row>
    <row r="18" spans="1:27" ht="25.5" customHeight="1" x14ac:dyDescent="0.2">
      <c r="A18" s="154"/>
      <c r="B18" s="236" t="s">
        <v>114</v>
      </c>
      <c r="C18" s="17" t="s">
        <v>5</v>
      </c>
      <c r="D18" s="237" t="s">
        <v>75</v>
      </c>
      <c r="E18" s="15" t="s">
        <v>47</v>
      </c>
      <c r="F18" s="16" t="s">
        <v>49</v>
      </c>
      <c r="G18" s="137"/>
      <c r="H18" s="138"/>
      <c r="I18" s="139"/>
      <c r="J18" s="143"/>
      <c r="K18" s="144"/>
      <c r="L18" s="144"/>
      <c r="M18" s="144"/>
      <c r="N18" s="144"/>
      <c r="O18" s="145"/>
      <c r="P18" s="263"/>
      <c r="Q18" s="264"/>
      <c r="R18" s="265"/>
      <c r="S18" s="266"/>
      <c r="T18" s="267"/>
      <c r="U18" s="34" t="s">
        <v>43</v>
      </c>
      <c r="V18" s="268"/>
      <c r="W18" s="36" t="s">
        <v>44</v>
      </c>
      <c r="X18" s="37" t="e">
        <f>V17*V18</f>
        <v>#VALUE!</v>
      </c>
    </row>
    <row r="19" spans="1:27" ht="25.5" customHeight="1" x14ac:dyDescent="0.2">
      <c r="A19" s="154"/>
      <c r="B19" s="256" t="s">
        <v>115</v>
      </c>
      <c r="C19" s="19" t="s">
        <v>5</v>
      </c>
      <c r="D19" s="228" t="s">
        <v>94</v>
      </c>
      <c r="E19" s="12" t="s">
        <v>47</v>
      </c>
      <c r="F19" s="13" t="s">
        <v>48</v>
      </c>
      <c r="G19" s="134" t="s">
        <v>110</v>
      </c>
      <c r="H19" s="135"/>
      <c r="I19" s="136"/>
      <c r="J19" s="229" t="s">
        <v>116</v>
      </c>
      <c r="K19" s="141"/>
      <c r="L19" s="141"/>
      <c r="M19" s="141"/>
      <c r="N19" s="141"/>
      <c r="O19" s="142"/>
      <c r="P19" s="257" t="s">
        <v>117</v>
      </c>
      <c r="Q19" s="258"/>
      <c r="R19" s="269" t="s">
        <v>118</v>
      </c>
      <c r="S19" s="260"/>
      <c r="T19" s="261"/>
      <c r="U19" s="30" t="s">
        <v>5</v>
      </c>
      <c r="V19" s="262" t="e">
        <f t="shared" ref="V19" si="0">IF(B19="","",IF(D19&lt;=D20+1,IF(B19&gt;40,IF(B20&lt;30,B20+63-B19,B20-B19),B20-B19),IF(B19&gt;40,IF(B20&lt;30,B20+63-B19,B20-B19),B20-B19)-1))</f>
        <v>#VALUE!</v>
      </c>
      <c r="W19" s="32" t="s">
        <v>6</v>
      </c>
      <c r="X19" s="38">
        <f t="shared" ref="X19" si="1">IF(B19="","",IF(IF(D19&lt;D20,D20-D19,D20+(12-D19))+1=12,0,IF(IF(D19&lt;D20,D20-D19,D20+(12-D19))+1=13,1,IF(D19&lt;D20,D20-D19,D20+(12-D19))+1)))</f>
        <v>0</v>
      </c>
      <c r="AA19" s="270"/>
    </row>
    <row r="20" spans="1:27" ht="25.5" customHeight="1" x14ac:dyDescent="0.2">
      <c r="A20" s="154"/>
      <c r="B20" s="236" t="s">
        <v>109</v>
      </c>
      <c r="C20" s="17" t="s">
        <v>5</v>
      </c>
      <c r="D20" s="237" t="s">
        <v>119</v>
      </c>
      <c r="E20" s="15" t="s">
        <v>47</v>
      </c>
      <c r="F20" s="16" t="s">
        <v>49</v>
      </c>
      <c r="G20" s="137"/>
      <c r="H20" s="138"/>
      <c r="I20" s="139"/>
      <c r="J20" s="143"/>
      <c r="K20" s="144"/>
      <c r="L20" s="144"/>
      <c r="M20" s="144"/>
      <c r="N20" s="144"/>
      <c r="O20" s="145"/>
      <c r="P20" s="263"/>
      <c r="Q20" s="264"/>
      <c r="R20" s="265"/>
      <c r="S20" s="266"/>
      <c r="T20" s="267"/>
      <c r="U20" s="34" t="s">
        <v>43</v>
      </c>
      <c r="V20" s="268"/>
      <c r="W20" s="36" t="s">
        <v>44</v>
      </c>
      <c r="X20" s="37" t="e">
        <f t="shared" ref="X20" si="2">V19*V20</f>
        <v>#VALUE!</v>
      </c>
    </row>
    <row r="21" spans="1:27" ht="25.5" customHeight="1" x14ac:dyDescent="0.2">
      <c r="A21" s="154"/>
      <c r="B21" s="227" t="s">
        <v>120</v>
      </c>
      <c r="C21" s="19" t="s">
        <v>5</v>
      </c>
      <c r="D21" s="228" t="s">
        <v>94</v>
      </c>
      <c r="E21" s="12" t="s">
        <v>47</v>
      </c>
      <c r="F21" s="13" t="s">
        <v>48</v>
      </c>
      <c r="G21" s="134" t="s">
        <v>110</v>
      </c>
      <c r="H21" s="271"/>
      <c r="I21" s="272"/>
      <c r="J21" s="229" t="s">
        <v>121</v>
      </c>
      <c r="K21" s="230"/>
      <c r="L21" s="230"/>
      <c r="M21" s="230"/>
      <c r="N21" s="230"/>
      <c r="O21" s="273"/>
      <c r="P21" s="274" t="s">
        <v>122</v>
      </c>
      <c r="Q21" s="275"/>
      <c r="R21" s="259" t="s">
        <v>123</v>
      </c>
      <c r="S21" s="260"/>
      <c r="T21" s="261"/>
      <c r="U21" s="30" t="s">
        <v>5</v>
      </c>
      <c r="V21" s="262" t="e">
        <f t="shared" ref="V21" si="3">IF(B21="","",IF(D21&lt;=D22+1,IF(B21&gt;40,IF(B22&lt;30,B22+63-B21,B22-B21),B22-B21),IF(B21&gt;40,IF(B22&lt;30,B22+63-B21,B22-B21),B22-B21)-1))</f>
        <v>#VALUE!</v>
      </c>
      <c r="W21" s="32" t="s">
        <v>6</v>
      </c>
      <c r="X21" s="38">
        <f t="shared" ref="X21" si="4">IF(B21="","",IF(IF(D21&lt;D22,D22-D21,D22+(12-D21))+1=12,0,IF(IF(D21&lt;D22,D22-D21,D22+(12-D21))+1=13,1,IF(D21&lt;D22,D22-D21,D22+(12-D21))+1)))</f>
        <v>0</v>
      </c>
      <c r="AA21" s="270"/>
    </row>
    <row r="22" spans="1:27" ht="25.5" customHeight="1" x14ac:dyDescent="0.2">
      <c r="A22" s="154"/>
      <c r="B22" s="236" t="s">
        <v>115</v>
      </c>
      <c r="C22" s="17" t="s">
        <v>5</v>
      </c>
      <c r="D22" s="237" t="s">
        <v>75</v>
      </c>
      <c r="E22" s="15" t="s">
        <v>47</v>
      </c>
      <c r="F22" s="16" t="s">
        <v>49</v>
      </c>
      <c r="G22" s="113"/>
      <c r="H22" s="114"/>
      <c r="I22" s="115"/>
      <c r="J22" s="276"/>
      <c r="K22" s="277"/>
      <c r="L22" s="277"/>
      <c r="M22" s="277"/>
      <c r="N22" s="277"/>
      <c r="O22" s="278"/>
      <c r="P22" s="241"/>
      <c r="Q22" s="279"/>
      <c r="R22" s="265"/>
      <c r="S22" s="266"/>
      <c r="T22" s="267"/>
      <c r="U22" s="34" t="s">
        <v>43</v>
      </c>
      <c r="V22" s="268"/>
      <c r="W22" s="36" t="s">
        <v>44</v>
      </c>
      <c r="X22" s="37" t="e">
        <f t="shared" ref="X22" si="5">V21*V22</f>
        <v>#VALUE!</v>
      </c>
    </row>
    <row r="23" spans="1:27" ht="25.5" customHeight="1" x14ac:dyDescent="0.2">
      <c r="A23" s="154"/>
      <c r="B23" s="256" t="s">
        <v>124</v>
      </c>
      <c r="C23" s="19" t="s">
        <v>5</v>
      </c>
      <c r="D23" s="228" t="s">
        <v>94</v>
      </c>
      <c r="E23" s="12" t="s">
        <v>47</v>
      </c>
      <c r="F23" s="13" t="s">
        <v>48</v>
      </c>
      <c r="G23" s="134" t="s">
        <v>110</v>
      </c>
      <c r="H23" s="271"/>
      <c r="I23" s="272"/>
      <c r="J23" s="229" t="s">
        <v>125</v>
      </c>
      <c r="K23" s="230"/>
      <c r="L23" s="230"/>
      <c r="M23" s="230"/>
      <c r="N23" s="230"/>
      <c r="O23" s="273"/>
      <c r="P23" s="274" t="s">
        <v>112</v>
      </c>
      <c r="Q23" s="275"/>
      <c r="R23" s="280" t="s">
        <v>126</v>
      </c>
      <c r="S23" s="281"/>
      <c r="T23" s="282"/>
      <c r="U23" s="30" t="s">
        <v>5</v>
      </c>
      <c r="V23" s="262" t="e">
        <f t="shared" ref="V23" si="6">IF(B23="","",IF(D23&lt;=D24+1,IF(B23&gt;40,IF(B24&lt;30,B24+63-B23,B24-B23),B24-B23),IF(B23&gt;40,IF(B24&lt;30,B24+63-B23,B24-B23),B24-B23)-1))</f>
        <v>#VALUE!</v>
      </c>
      <c r="W23" s="32" t="s">
        <v>6</v>
      </c>
      <c r="X23" s="38">
        <f t="shared" ref="X23" si="7">IF(B23="","",IF(IF(D23&lt;D24,D24-D23,D24+(12-D23))+1=12,0,IF(IF(D23&lt;D24,D24-D23,D24+(12-D23))+1=13,1,IF(D23&lt;D24,D24-D23,D24+(12-D23))+1)))</f>
        <v>0</v>
      </c>
      <c r="AA23" s="270"/>
    </row>
    <row r="24" spans="1:27" ht="25.5" customHeight="1" x14ac:dyDescent="0.2">
      <c r="A24" s="154"/>
      <c r="B24" s="236" t="s">
        <v>120</v>
      </c>
      <c r="C24" s="17" t="s">
        <v>5</v>
      </c>
      <c r="D24" s="237" t="s">
        <v>75</v>
      </c>
      <c r="E24" s="15" t="s">
        <v>47</v>
      </c>
      <c r="F24" s="16" t="s">
        <v>49</v>
      </c>
      <c r="G24" s="113"/>
      <c r="H24" s="114"/>
      <c r="I24" s="115"/>
      <c r="J24" s="276"/>
      <c r="K24" s="277"/>
      <c r="L24" s="277"/>
      <c r="M24" s="277"/>
      <c r="N24" s="277"/>
      <c r="O24" s="278"/>
      <c r="P24" s="241"/>
      <c r="Q24" s="279"/>
      <c r="R24" s="283"/>
      <c r="S24" s="284"/>
      <c r="T24" s="285"/>
      <c r="U24" s="34" t="s">
        <v>43</v>
      </c>
      <c r="V24" s="268"/>
      <c r="W24" s="36" t="s">
        <v>44</v>
      </c>
      <c r="X24" s="37" t="e">
        <f t="shared" ref="X24" si="8">V23*V24</f>
        <v>#VALUE!</v>
      </c>
    </row>
    <row r="25" spans="1:27" ht="25.5" customHeight="1" x14ac:dyDescent="0.2">
      <c r="A25" s="154"/>
      <c r="B25" s="227" t="s">
        <v>97</v>
      </c>
      <c r="C25" s="19" t="s">
        <v>5</v>
      </c>
      <c r="D25" s="228" t="s">
        <v>94</v>
      </c>
      <c r="E25" s="12" t="s">
        <v>47</v>
      </c>
      <c r="F25" s="13" t="s">
        <v>48</v>
      </c>
      <c r="G25" s="134" t="s">
        <v>127</v>
      </c>
      <c r="H25" s="271"/>
      <c r="I25" s="272"/>
      <c r="J25" s="229" t="s">
        <v>128</v>
      </c>
      <c r="K25" s="230"/>
      <c r="L25" s="230"/>
      <c r="M25" s="230"/>
      <c r="N25" s="230"/>
      <c r="O25" s="273"/>
      <c r="P25" s="274" t="s">
        <v>129</v>
      </c>
      <c r="Q25" s="275"/>
      <c r="R25" s="280" t="s">
        <v>130</v>
      </c>
      <c r="S25" s="281"/>
      <c r="T25" s="282"/>
      <c r="U25" s="30" t="s">
        <v>5</v>
      </c>
      <c r="V25" s="262" t="e">
        <f t="shared" ref="V25" si="9">IF(B25="","",IF(D25&lt;=D26+1,IF(B25&gt;40,IF(B26&lt;30,B26+63-B25,B26-B25),B26-B25),IF(B25&gt;40,IF(B26&lt;30,B26+63-B25,B26-B25),B26-B25)-1))</f>
        <v>#VALUE!</v>
      </c>
      <c r="W25" s="32" t="s">
        <v>6</v>
      </c>
      <c r="X25" s="38">
        <f t="shared" ref="X25" si="10">IF(B25="","",IF(IF(D25&lt;D26,D26-D25,D26+(12-D25))+1=12,0,IF(IF(D25&lt;D26,D26-D25,D26+(12-D25))+1=13,1,IF(D25&lt;D26,D26-D25,D26+(12-D25))+1)))</f>
        <v>0</v>
      </c>
    </row>
    <row r="26" spans="1:27" ht="25.5" customHeight="1" x14ac:dyDescent="0.2">
      <c r="A26" s="154"/>
      <c r="B26" s="236" t="s">
        <v>124</v>
      </c>
      <c r="C26" s="17" t="s">
        <v>5</v>
      </c>
      <c r="D26" s="237" t="s">
        <v>75</v>
      </c>
      <c r="E26" s="15" t="s">
        <v>47</v>
      </c>
      <c r="F26" s="16" t="s">
        <v>49</v>
      </c>
      <c r="G26" s="113"/>
      <c r="H26" s="114"/>
      <c r="I26" s="115"/>
      <c r="J26" s="276"/>
      <c r="K26" s="277"/>
      <c r="L26" s="277"/>
      <c r="M26" s="277"/>
      <c r="N26" s="277"/>
      <c r="O26" s="278"/>
      <c r="P26" s="241"/>
      <c r="Q26" s="279"/>
      <c r="R26" s="283"/>
      <c r="S26" s="284"/>
      <c r="T26" s="285"/>
      <c r="U26" s="34" t="s">
        <v>43</v>
      </c>
      <c r="V26" s="268"/>
      <c r="W26" s="36" t="s">
        <v>44</v>
      </c>
      <c r="X26" s="37" t="e">
        <f t="shared" ref="X26" si="11">V25*V26</f>
        <v>#VALUE!</v>
      </c>
    </row>
    <row r="27" spans="1:27" ht="25.5" customHeight="1" x14ac:dyDescent="0.2">
      <c r="A27" s="154"/>
      <c r="B27" s="18"/>
      <c r="C27" s="19" t="s">
        <v>5</v>
      </c>
      <c r="D27" s="12"/>
      <c r="E27" s="12" t="s">
        <v>47</v>
      </c>
      <c r="F27" s="13" t="s">
        <v>48</v>
      </c>
      <c r="G27" s="134" t="s">
        <v>110</v>
      </c>
      <c r="H27" s="135"/>
      <c r="I27" s="136"/>
      <c r="J27" s="140" t="s">
        <v>29</v>
      </c>
      <c r="K27" s="141"/>
      <c r="L27" s="141"/>
      <c r="M27" s="141"/>
      <c r="N27" s="141"/>
      <c r="O27" s="142"/>
      <c r="P27" s="125"/>
      <c r="Q27" s="126"/>
      <c r="R27" s="126"/>
      <c r="S27" s="126"/>
      <c r="T27" s="129"/>
      <c r="U27" s="30" t="s">
        <v>5</v>
      </c>
      <c r="V27" s="262" t="str">
        <f t="shared" ref="V27" si="12">IF(B27="","",IF(D27&lt;=D28+1,IF(B27&gt;40,IF(B28&lt;30,B28+63-B27,B28-B27),B28-B27),IF(B27&gt;40,IF(B28&lt;30,B28+63-B27,B28-B27),B28-B27)-1))</f>
        <v/>
      </c>
      <c r="W27" s="32" t="s">
        <v>6</v>
      </c>
      <c r="X27" s="38" t="str">
        <f t="shared" ref="X27" si="13">IF(B27="","",IF(IF(D27&lt;D28,D28-D27,D28+(12-D27))+1=12,0,IF(IF(D27&lt;D28,D28-D27,D28+(12-D27))+1=13,1,IF(D27&lt;D28,D28-D27,D28+(12-D27))+1)))</f>
        <v/>
      </c>
    </row>
    <row r="28" spans="1:27" ht="25.5" customHeight="1" x14ac:dyDescent="0.2">
      <c r="A28" s="154"/>
      <c r="B28" s="14"/>
      <c r="C28" s="17" t="s">
        <v>5</v>
      </c>
      <c r="D28" s="15"/>
      <c r="E28" s="15" t="s">
        <v>47</v>
      </c>
      <c r="F28" s="16" t="s">
        <v>49</v>
      </c>
      <c r="G28" s="137"/>
      <c r="H28" s="138"/>
      <c r="I28" s="139"/>
      <c r="J28" s="143"/>
      <c r="K28" s="144"/>
      <c r="L28" s="144"/>
      <c r="M28" s="144"/>
      <c r="N28" s="144"/>
      <c r="O28" s="145"/>
      <c r="P28" s="127"/>
      <c r="Q28" s="128"/>
      <c r="R28" s="128"/>
      <c r="S28" s="128"/>
      <c r="T28" s="130"/>
      <c r="U28" s="34" t="s">
        <v>43</v>
      </c>
      <c r="V28" s="268"/>
      <c r="W28" s="36" t="s">
        <v>44</v>
      </c>
      <c r="X28" s="37" t="e">
        <f t="shared" ref="X28" si="14">V27*V28</f>
        <v>#VALUE!</v>
      </c>
    </row>
    <row r="29" spans="1:27" ht="25.5" customHeight="1" x14ac:dyDescent="0.2">
      <c r="A29" s="154"/>
      <c r="B29" s="18"/>
      <c r="C29" s="19" t="s">
        <v>5</v>
      </c>
      <c r="D29" s="12"/>
      <c r="E29" s="12" t="s">
        <v>47</v>
      </c>
      <c r="F29" s="13" t="s">
        <v>48</v>
      </c>
      <c r="G29" s="134" t="s">
        <v>110</v>
      </c>
      <c r="H29" s="135"/>
      <c r="I29" s="136"/>
      <c r="J29" s="140" t="s">
        <v>29</v>
      </c>
      <c r="K29" s="141"/>
      <c r="L29" s="141"/>
      <c r="M29" s="141"/>
      <c r="N29" s="141"/>
      <c r="O29" s="142"/>
      <c r="P29" s="125"/>
      <c r="Q29" s="126"/>
      <c r="R29" s="126"/>
      <c r="S29" s="126"/>
      <c r="T29" s="129"/>
      <c r="U29" s="30" t="s">
        <v>5</v>
      </c>
      <c r="V29" s="262" t="str">
        <f t="shared" ref="V29" si="15">IF(B29="","",IF(D29&lt;=D30+1,IF(B29&gt;40,IF(B30&lt;30,B30+63-B29,B30-B29),B30-B29),IF(B29&gt;40,IF(B30&lt;30,B30+63-B29,B30-B29),B30-B29)-1))</f>
        <v/>
      </c>
      <c r="W29" s="32" t="s">
        <v>6</v>
      </c>
      <c r="X29" s="38" t="str">
        <f t="shared" ref="X29" si="16">IF(B29="","",IF(IF(D29&lt;D30,D30-D29,D30+(12-D29))+1=12,0,IF(IF(D29&lt;D30,D30-D29,D30+(12-D29))+1=13,1,IF(D29&lt;D30,D30-D29,D30+(12-D29))+1)))</f>
        <v/>
      </c>
    </row>
    <row r="30" spans="1:27" ht="25.5" customHeight="1" x14ac:dyDescent="0.2">
      <c r="A30" s="154"/>
      <c r="B30" s="14"/>
      <c r="C30" s="17" t="s">
        <v>5</v>
      </c>
      <c r="D30" s="15"/>
      <c r="E30" s="15" t="s">
        <v>47</v>
      </c>
      <c r="F30" s="16" t="s">
        <v>49</v>
      </c>
      <c r="G30" s="137"/>
      <c r="H30" s="138"/>
      <c r="I30" s="139"/>
      <c r="J30" s="143"/>
      <c r="K30" s="144"/>
      <c r="L30" s="144"/>
      <c r="M30" s="144"/>
      <c r="N30" s="144"/>
      <c r="O30" s="145"/>
      <c r="P30" s="127"/>
      <c r="Q30" s="128"/>
      <c r="R30" s="128"/>
      <c r="S30" s="128"/>
      <c r="T30" s="130"/>
      <c r="U30" s="34" t="s">
        <v>43</v>
      </c>
      <c r="V30" s="268"/>
      <c r="W30" s="36" t="s">
        <v>44</v>
      </c>
      <c r="X30" s="37" t="e">
        <f t="shared" ref="X30" si="17">V29*V30</f>
        <v>#VALUE!</v>
      </c>
    </row>
    <row r="31" spans="1:27" ht="25.5" customHeight="1" x14ac:dyDescent="0.2">
      <c r="A31" s="154"/>
      <c r="B31" s="18"/>
      <c r="C31" s="19" t="s">
        <v>5</v>
      </c>
      <c r="D31" s="12"/>
      <c r="E31" s="12" t="s">
        <v>47</v>
      </c>
      <c r="F31" s="13" t="s">
        <v>48</v>
      </c>
      <c r="G31" s="134" t="s">
        <v>110</v>
      </c>
      <c r="H31" s="135"/>
      <c r="I31" s="136"/>
      <c r="J31" s="140" t="s">
        <v>29</v>
      </c>
      <c r="K31" s="141"/>
      <c r="L31" s="141"/>
      <c r="M31" s="141"/>
      <c r="N31" s="141"/>
      <c r="O31" s="142"/>
      <c r="P31" s="125"/>
      <c r="Q31" s="126"/>
      <c r="R31" s="126"/>
      <c r="S31" s="126"/>
      <c r="T31" s="129"/>
      <c r="U31" s="30" t="s">
        <v>5</v>
      </c>
      <c r="V31" s="262" t="str">
        <f t="shared" ref="V31" si="18">IF(B31="","",IF(D31&lt;=D32+1,IF(B31&gt;40,IF(B32&lt;30,B32+63-B31,B32-B31),B32-B31),IF(B31&gt;40,IF(B32&lt;30,B32+63-B31,B32-B31),B32-B31)-1))</f>
        <v/>
      </c>
      <c r="W31" s="32" t="s">
        <v>6</v>
      </c>
      <c r="X31" s="38" t="str">
        <f t="shared" ref="X31" si="19">IF(B31="","",IF(IF(D31&lt;D32,D32-D31,D32+(12-D31))+1=12,0,IF(IF(D31&lt;D32,D32-D31,D32+(12-D31))+1=13,1,IF(D31&lt;D32,D32-D31,D32+(12-D31))+1)))</f>
        <v/>
      </c>
    </row>
    <row r="32" spans="1:27" ht="25.5" customHeight="1" x14ac:dyDescent="0.2">
      <c r="A32" s="154"/>
      <c r="B32" s="14"/>
      <c r="C32" s="17" t="s">
        <v>5</v>
      </c>
      <c r="D32" s="15"/>
      <c r="E32" s="15" t="s">
        <v>47</v>
      </c>
      <c r="F32" s="16" t="s">
        <v>49</v>
      </c>
      <c r="G32" s="137"/>
      <c r="H32" s="138"/>
      <c r="I32" s="139"/>
      <c r="J32" s="143"/>
      <c r="K32" s="144"/>
      <c r="L32" s="144"/>
      <c r="M32" s="144"/>
      <c r="N32" s="144"/>
      <c r="O32" s="145"/>
      <c r="P32" s="127"/>
      <c r="Q32" s="128"/>
      <c r="R32" s="128"/>
      <c r="S32" s="128"/>
      <c r="T32" s="130"/>
      <c r="U32" s="34" t="s">
        <v>43</v>
      </c>
      <c r="V32" s="268"/>
      <c r="W32" s="36" t="s">
        <v>44</v>
      </c>
      <c r="X32" s="37" t="e">
        <f t="shared" ref="X32" si="20">V31*V32</f>
        <v>#VALUE!</v>
      </c>
    </row>
    <row r="33" spans="1:24" ht="25.5" customHeight="1" x14ac:dyDescent="0.2">
      <c r="A33" s="154"/>
      <c r="B33" s="18"/>
      <c r="C33" s="19" t="s">
        <v>5</v>
      </c>
      <c r="D33" s="12"/>
      <c r="E33" s="12" t="s">
        <v>47</v>
      </c>
      <c r="F33" s="13" t="s">
        <v>48</v>
      </c>
      <c r="G33" s="134" t="s">
        <v>110</v>
      </c>
      <c r="H33" s="135"/>
      <c r="I33" s="136"/>
      <c r="J33" s="140" t="s">
        <v>29</v>
      </c>
      <c r="K33" s="141"/>
      <c r="L33" s="141"/>
      <c r="M33" s="141"/>
      <c r="N33" s="141"/>
      <c r="O33" s="142"/>
      <c r="P33" s="125"/>
      <c r="Q33" s="126"/>
      <c r="R33" s="126"/>
      <c r="S33" s="126"/>
      <c r="T33" s="129"/>
      <c r="U33" s="30" t="s">
        <v>5</v>
      </c>
      <c r="V33" s="262" t="str">
        <f t="shared" ref="V33" si="21">IF(B33="","",IF(D33&lt;=D34+1,IF(B33&gt;40,IF(B34&lt;30,B34+63-B33,B34-B33),B34-B33),IF(B33&gt;40,IF(B34&lt;30,B34+63-B33,B34-B33),B34-B33)-1))</f>
        <v/>
      </c>
      <c r="W33" s="32" t="s">
        <v>6</v>
      </c>
      <c r="X33" s="38" t="str">
        <f t="shared" ref="X33" si="22">IF(B33="","",IF(IF(D33&lt;D34,D34-D33,D34+(12-D33))+1=12,0,IF(IF(D33&lt;D34,D34-D33,D34+(12-D33))+1=13,1,IF(D33&lt;D34,D34-D33,D34+(12-D33))+1)))</f>
        <v/>
      </c>
    </row>
    <row r="34" spans="1:24" ht="25.5" customHeight="1" x14ac:dyDescent="0.2">
      <c r="A34" s="154"/>
      <c r="B34" s="14"/>
      <c r="C34" s="17" t="s">
        <v>5</v>
      </c>
      <c r="D34" s="15"/>
      <c r="E34" s="15" t="s">
        <v>47</v>
      </c>
      <c r="F34" s="16" t="s">
        <v>49</v>
      </c>
      <c r="G34" s="137"/>
      <c r="H34" s="138"/>
      <c r="I34" s="139"/>
      <c r="J34" s="143"/>
      <c r="K34" s="144"/>
      <c r="L34" s="144"/>
      <c r="M34" s="144"/>
      <c r="N34" s="144"/>
      <c r="O34" s="145"/>
      <c r="P34" s="127"/>
      <c r="Q34" s="128"/>
      <c r="R34" s="128"/>
      <c r="S34" s="128"/>
      <c r="T34" s="130"/>
      <c r="U34" s="34" t="s">
        <v>43</v>
      </c>
      <c r="V34" s="268"/>
      <c r="W34" s="36" t="s">
        <v>44</v>
      </c>
      <c r="X34" s="37" t="e">
        <f t="shared" ref="X34" si="23">V33*V34</f>
        <v>#VALUE!</v>
      </c>
    </row>
    <row r="35" spans="1:24" ht="20.25" customHeight="1" x14ac:dyDescent="0.2">
      <c r="A35" s="111" t="s">
        <v>131</v>
      </c>
      <c r="B35" s="111"/>
      <c r="C35" s="111"/>
      <c r="D35" s="111"/>
      <c r="E35" s="111"/>
      <c r="F35" s="111"/>
      <c r="G35" s="111"/>
      <c r="H35" s="111"/>
      <c r="I35" s="111"/>
      <c r="J35" s="111"/>
      <c r="K35" s="111"/>
      <c r="L35" s="111"/>
      <c r="M35" s="111"/>
      <c r="N35" s="111"/>
      <c r="O35" s="111"/>
      <c r="P35" s="111"/>
      <c r="Q35" s="111"/>
      <c r="R35" s="111"/>
      <c r="S35" s="111"/>
      <c r="T35" s="111"/>
      <c r="U35" s="111"/>
      <c r="V35" s="111"/>
      <c r="W35" s="111"/>
      <c r="X35" s="111"/>
    </row>
    <row r="36" spans="1:24" ht="18" customHeight="1" x14ac:dyDescent="0.2"/>
    <row r="37" spans="1:24" ht="9" customHeight="1" x14ac:dyDescent="0.2"/>
    <row r="38" spans="1:24" ht="18" customHeight="1" x14ac:dyDescent="0.2"/>
    <row r="39" spans="1:24" ht="18" customHeight="1" x14ac:dyDescent="0.2"/>
    <row r="40" spans="1:24" ht="18" customHeight="1" x14ac:dyDescent="0.2"/>
    <row r="41" spans="1:24" ht="18" customHeight="1" x14ac:dyDescent="0.2"/>
  </sheetData>
  <mergeCells count="75">
    <mergeCell ref="A35:X35"/>
    <mergeCell ref="G31:I32"/>
    <mergeCell ref="J31:O32"/>
    <mergeCell ref="P31:Q32"/>
    <mergeCell ref="R31:T32"/>
    <mergeCell ref="G33:I34"/>
    <mergeCell ref="J33:O34"/>
    <mergeCell ref="P33:Q34"/>
    <mergeCell ref="R33:T34"/>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U16:X16"/>
    <mergeCell ref="G17:I18"/>
    <mergeCell ref="J17:O18"/>
    <mergeCell ref="P17:Q18"/>
    <mergeCell ref="R17:T18"/>
    <mergeCell ref="G19:I20"/>
    <mergeCell ref="J19:O20"/>
    <mergeCell ref="P19:Q20"/>
    <mergeCell ref="R19:T20"/>
    <mergeCell ref="A16:A34"/>
    <mergeCell ref="B16:F16"/>
    <mergeCell ref="G16:I16"/>
    <mergeCell ref="J16:O16"/>
    <mergeCell ref="P16:Q16"/>
    <mergeCell ref="R16:T16"/>
    <mergeCell ref="G21:I22"/>
    <mergeCell ref="J21:O22"/>
    <mergeCell ref="P21:Q22"/>
    <mergeCell ref="R21:T22"/>
    <mergeCell ref="G11:I12"/>
    <mergeCell ref="J11:O12"/>
    <mergeCell ref="P11:T12"/>
    <mergeCell ref="U11:X12"/>
    <mergeCell ref="A13:A15"/>
    <mergeCell ref="U13:X14"/>
    <mergeCell ref="G7:I8"/>
    <mergeCell ref="J7:O8"/>
    <mergeCell ref="U7:X8"/>
    <mergeCell ref="P8:T8"/>
    <mergeCell ref="G9:I10"/>
    <mergeCell ref="U9:X10"/>
    <mergeCell ref="J10:O10"/>
    <mergeCell ref="P10:T10"/>
    <mergeCell ref="U4:X4"/>
    <mergeCell ref="G5:I6"/>
    <mergeCell ref="J5:L5"/>
    <mergeCell ref="P5:T5"/>
    <mergeCell ref="U5:X6"/>
    <mergeCell ref="J6:O6"/>
    <mergeCell ref="P6:T6"/>
    <mergeCell ref="A1:G1"/>
    <mergeCell ref="H1:M1"/>
    <mergeCell ref="N1:Q1"/>
    <mergeCell ref="A2:G2"/>
    <mergeCell ref="H2:M2"/>
    <mergeCell ref="A4:A12"/>
    <mergeCell ref="B4:F4"/>
    <mergeCell ref="G4:I4"/>
    <mergeCell ref="J4:O4"/>
    <mergeCell ref="P4:T4"/>
  </mergeCells>
  <phoneticPr fontId="2"/>
  <dataValidations count="1">
    <dataValidation type="list" allowBlank="1" showInputMessage="1" showErrorMessage="1" sqref="V18 V20 V22 V24 V26 V28 V30 V32 V34" xr:uid="{9BBDB794-72E2-43DB-A96F-F64006B984EB}">
      <formula1>#REF!</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申込書①</vt:lpstr>
      <vt:lpstr>申込書②</vt:lpstr>
      <vt:lpstr>申込書③</vt:lpstr>
      <vt:lpstr>申込書① (記載例)</vt:lpstr>
      <vt:lpstr>申込書② (記載例)</vt:lpstr>
      <vt:lpstr>申込書①!Print_Area</vt:lpstr>
      <vt:lpstr>'申込書① (記載例)'!Print_Area</vt:lpstr>
      <vt:lpstr>申込書②!Print_Area</vt:lpstr>
      <vt:lpstr>'申込書② (記載例)'!Print_Area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栗原　勝利</cp:lastModifiedBy>
  <cp:lastPrinted>2023-12-19T02:10:19Z</cp:lastPrinted>
  <dcterms:created xsi:type="dcterms:W3CDTF">2019-11-11T06:22:18Z</dcterms:created>
  <dcterms:modified xsi:type="dcterms:W3CDTF">2024-12-18T04:23:50Z</dcterms:modified>
</cp:coreProperties>
</file>